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30" windowHeight="47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<sst xmlns="http://schemas.openxmlformats.org/spreadsheetml/2006/main" count="352" uniqueCount="178">
  <si>
    <t>ИНН 7420007322, ОГРН 1027401142295</t>
  </si>
  <si>
    <t>№ п/п</t>
  </si>
  <si>
    <t>Наименование услуг</t>
  </si>
  <si>
    <t>Стоимость услуг,%</t>
  </si>
  <si>
    <t>1.2.</t>
  </si>
  <si>
    <t>1.3.</t>
  </si>
  <si>
    <t>1.1.</t>
  </si>
  <si>
    <t>1.4.</t>
  </si>
  <si>
    <t>1.5.</t>
  </si>
  <si>
    <t>1.6.</t>
  </si>
  <si>
    <t>1.7.</t>
  </si>
  <si>
    <t>1.8.</t>
  </si>
  <si>
    <t>1.9</t>
  </si>
  <si>
    <t>1.12.</t>
  </si>
  <si>
    <t>1.11.</t>
  </si>
  <si>
    <t>1.10.</t>
  </si>
  <si>
    <t>1.13.</t>
  </si>
  <si>
    <t>1.14.</t>
  </si>
  <si>
    <t>1.15.</t>
  </si>
  <si>
    <t>1.16</t>
  </si>
  <si>
    <t>1.17.</t>
  </si>
  <si>
    <t>1.18.</t>
  </si>
  <si>
    <t>1.19.</t>
  </si>
  <si>
    <t>1.20.</t>
  </si>
  <si>
    <t>1.21.</t>
  </si>
  <si>
    <t>1.22.</t>
  </si>
  <si>
    <t>2.</t>
  </si>
  <si>
    <t>3.</t>
  </si>
  <si>
    <t>4.</t>
  </si>
  <si>
    <t>5.</t>
  </si>
  <si>
    <t>6.</t>
  </si>
  <si>
    <t>7.</t>
  </si>
  <si>
    <t>8.</t>
  </si>
  <si>
    <t>9.2.</t>
  </si>
  <si>
    <t>9.1.</t>
  </si>
  <si>
    <t>9.</t>
  </si>
  <si>
    <t>10.</t>
  </si>
  <si>
    <t>11.</t>
  </si>
  <si>
    <t>12.</t>
  </si>
  <si>
    <t>13.</t>
  </si>
  <si>
    <t>14.</t>
  </si>
  <si>
    <t>11.2.</t>
  </si>
  <si>
    <t>11.1.</t>
  </si>
  <si>
    <t>11.3.</t>
  </si>
  <si>
    <t>15.</t>
  </si>
  <si>
    <t>16.</t>
  </si>
  <si>
    <t>Разработка сметной документации на все виды строительномонтажных работ ( определяется от стоимости СМР в текущих ценах без учета НДС):</t>
  </si>
  <si>
    <t>Стоимость СМР (без учета НДС) до 60 тыс. рублей.</t>
  </si>
  <si>
    <t>Стоимость услуг (без учета НДС),руб</t>
  </si>
  <si>
    <t>Стоимость услуг (с учетом НДС),руб</t>
  </si>
  <si>
    <t>Стоимость СМР (без учета НДС) до 150 тыс. рублей.</t>
  </si>
  <si>
    <t>Стоимость СМР (без учета НДС) до 500 тыс. рублей.</t>
  </si>
  <si>
    <t>Стоимость СМР (без учета НДС) 1000 тыс. рублей.</t>
  </si>
  <si>
    <t>Стоимость СМР (без учета НДС) 1500 тыс. рублей.</t>
  </si>
  <si>
    <t>Стоимость СМР (без учета НДС) свыше 1000 тыс. рублей.</t>
  </si>
  <si>
    <t>Стоимость СМР (без учета НДС) свыше 2000 тыс. рублей.</t>
  </si>
  <si>
    <t>Стоимость СМР (без учета НДС) свыше 2500 тыс. рублей.</t>
  </si>
  <si>
    <t>Стоимость СМР (без учета НДС) свыше  3000 тыс. рублей.</t>
  </si>
  <si>
    <t>Стоимость СМР (без учета НДС) свыше  3500 тыс. рублей.</t>
  </si>
  <si>
    <t>Стоимость СМР (без учета НДС) свыше  4000 тыс. рублей.</t>
  </si>
  <si>
    <t>Стоимость СМР (без учета НДС) свыше  4500 тыс. рублей.</t>
  </si>
  <si>
    <t>Стоимость СМР (без учета НДС) свыше  5000 тыс. рублей.</t>
  </si>
  <si>
    <t>Стоимость СМР (без учета НДС) свыше  6000 тыс. рублей.</t>
  </si>
  <si>
    <t>Стоимость СМР (без учета НДС) свыше  7000 тыс. рублей.</t>
  </si>
  <si>
    <t>Стоимость СМР (без учета НДС) свыше  8000 тыс. рублей.</t>
  </si>
  <si>
    <t>Стоимость СМР (без учета НДС) свыше  9000 тыс. рублей.</t>
  </si>
  <si>
    <t>Стоимость СМР (без учета НДС) свыше  10000 тыс. рублей.</t>
  </si>
  <si>
    <t>Стоимость СМР (без учета НДС) свыше  20000 тыс. рублей.</t>
  </si>
  <si>
    <t>Стоимость СМР (без учета НДС) свыше  30000 тыс. рублей.</t>
  </si>
  <si>
    <t>Стоимость СМР (без учета НДС) свыше  40000 тыс. рублей.</t>
  </si>
  <si>
    <t>Стоимость СМР (без учета НДС) свыше  50000 тыс. рублей.</t>
  </si>
  <si>
    <t>Экспертиза (проверка) сметной документации по дефектной ведомости или ведомости объемов работ (от стоимости по пункту 1)</t>
  </si>
  <si>
    <t>К=0,5</t>
  </si>
  <si>
    <t>Пересчет сметной документации с базовых цен в текущие (от стоимости по пункту 1)</t>
  </si>
  <si>
    <t>Составление акта по форме КС-2, КС-3, при наличии сметы в электронном виде (от стоимости по пункту 1)</t>
  </si>
  <si>
    <t>Экспертиза (проверка) актов по форме КС-2, при наличии сметы в электронном виде (от стоимости по пункту 1)</t>
  </si>
  <si>
    <t>Выезд специалиста на обмер фактических объемов по Заявке Заказчика (за 1 час), но не менее чем за 1 час</t>
  </si>
  <si>
    <t>Выезд специалиста-сметчика по Заявке Заказчика (за 1 час), но не менее чем за 1 час</t>
  </si>
  <si>
    <t>Консультации по ценообразованию в строительстве  (за 1 час), но не менее чем за 1 час: информация о текущих ценах на материалы, информация о действующей нормативной документации в строительстве, прочая информация</t>
  </si>
  <si>
    <t>Услуги технического надзора за ведение строительно-мотажных услуг (определяется от стоимости СМР без учета НДС):</t>
  </si>
  <si>
    <t>Для объектов, финансируемых за счет других источников</t>
  </si>
  <si>
    <t>Для объектов, финансируемых за счет средств федерального, областного и местного бюджета (если иное не предусмотрено нормативно-правовыми актами ГК "Единый тарифный орган Челябинской области" или Правительства Челябинской области)</t>
  </si>
  <si>
    <t>Осуществление функций Заказчика-Застройщика (определяется от стоимости проекта, если иное не оговорено в ПИРе)</t>
  </si>
  <si>
    <t>Техническое сопровождение предпроектной, проектной и другой строительной документации (консалтинговые услуги)</t>
  </si>
  <si>
    <t>Получение разрешения в соответсвующих государственных органах, разрешение на производство СМР ( без учета накладных расходов связанных с получением разрешения)</t>
  </si>
  <si>
    <t>Согласование и утверждение сметной документации (без стоимости проверки и разработки сметной документации), (одно согласование)</t>
  </si>
  <si>
    <t>Участие в комиссии 1 специалиста по техническому обследованию зданий, сооружений (одно обследование), за 1 час, но не менее, чем за 1 час</t>
  </si>
  <si>
    <t>Выдача технических условий на перевод жилых помещений в нежилые</t>
  </si>
  <si>
    <t>Выдача технических условий на подключение к инженерным сетям</t>
  </si>
  <si>
    <t>Согласование проектов на перевод жилых помещений в нежилые</t>
  </si>
  <si>
    <t>17.</t>
  </si>
  <si>
    <t>Согласование пректов на подключение к инженерным сетям</t>
  </si>
  <si>
    <t>18.</t>
  </si>
  <si>
    <t>Согласование пректов на прокладку инженерных сетей</t>
  </si>
  <si>
    <t>Директор МБУ "Строительство и Инфраструктура"</t>
  </si>
  <si>
    <t>А.В.Еременко</t>
  </si>
  <si>
    <t>Сдача объекта рабочей государственной комиссии ( за 1 комисcию по одному объекту)</t>
  </si>
  <si>
    <t>Согласование проектной и предпроктной документации ( без определения стоимости предпроектных или проектных работ для строительства)- определяется от стоимости  ПИР в текущих ценах без учета НДС),  (одно согласование)</t>
  </si>
  <si>
    <t>Стоимость ПИР (без учета НДС) до 10 тыс.рублей</t>
  </si>
  <si>
    <t>Стоимость ПИР (без учета НДС) до 50 тыс.рублей</t>
  </si>
  <si>
    <t>Стоимость ПИР (без учета НДС) до 100 тыс.рублей</t>
  </si>
  <si>
    <t>Стоимость ПИР (без учета НДС) до 150 тыс.рублей</t>
  </si>
  <si>
    <t>Стоимость ПИР (без учета НДС) до 200 тыс.рублей</t>
  </si>
  <si>
    <t>Стоимость ПИР (без учета НДС) до 250 тыс.рублей</t>
  </si>
  <si>
    <t>Стоимость ПИР (без учета НДС) до 300 тыс.рублей</t>
  </si>
  <si>
    <t>Стоимость ПИР (без учета НДС) до 400 тыс.рублей</t>
  </si>
  <si>
    <t>Стоимость ПИР (без учета НДС) до 500 тыс.рублей</t>
  </si>
  <si>
    <t>Стоимость ПИР (без учета НДС) до 600 тыс.рублей</t>
  </si>
  <si>
    <t>Стоимость ПИР (без учета НДС) до 700 тыс.рублей</t>
  </si>
  <si>
    <t>Стоимость ПИР (без учета НДС) до 800 тыс.рублей</t>
  </si>
  <si>
    <t>Стоимость ПИР (без учета НДС) до 900 тыс.рублей</t>
  </si>
  <si>
    <t>Стоимость ПИР (без учета НДС) до 1000 тыс.рублей</t>
  </si>
  <si>
    <t>Стоимость ПИР (без учета НДС) до 1100 тыс.рублей</t>
  </si>
  <si>
    <t>Стоимость ПИР (без учета НДС) до 1200 тыс.рублей</t>
  </si>
  <si>
    <t>Стоимость ПИР (без учета НДС) до 1300 тыс.рублей</t>
  </si>
  <si>
    <t>Стоимость ПИР (без учета НДС) до 1400 тыс.рублей</t>
  </si>
  <si>
    <t>Стоимость ПИР (без учета НДС) до 1500 тыс.рублей</t>
  </si>
  <si>
    <t>Стоимость ПИР (без учета НДС) до 2000 тыс.рублей</t>
  </si>
  <si>
    <t>Стоимость ПИР (без учета НДС) до 3000 тыс.рублей</t>
  </si>
  <si>
    <t>Стоимость ПИР (без учета НДС) до 4000 тыс.рублей</t>
  </si>
  <si>
    <t>Стоимость ПИР (без учета НДС) до 5000 тыс.рублей</t>
  </si>
  <si>
    <t>Стоимость ПИР (без учета НДС) до 6000 тыс.рублей</t>
  </si>
  <si>
    <t>Стоимость ПИР (без учета НДС) до 7000 тыс.рублей</t>
  </si>
  <si>
    <t>Стоимость ПИР (без учета НДС) до 8000 тыс.рублей</t>
  </si>
  <si>
    <t>Стоимость ПИР (без учета НДС) до 9000 тыс.рублей</t>
  </si>
  <si>
    <t>Стоимость ПИР (без учета НДС) до 10000тыс.рублей</t>
  </si>
  <si>
    <t>Стоимость ПИР (без учета НДС) более 10000тыс.рублей</t>
  </si>
  <si>
    <t>на договорной основе</t>
  </si>
  <si>
    <t>Приложение</t>
  </si>
  <si>
    <t>к постановлению главы</t>
  </si>
  <si>
    <t>Чебаркульского городского округа</t>
  </si>
  <si>
    <t>Основание</t>
  </si>
  <si>
    <t>Протокол №3 заседания "Клуба сметчиков" от16.02.2004г.</t>
  </si>
  <si>
    <t>определен по трудозатратам</t>
  </si>
  <si>
    <t>Приказ ГК РФ по стоитльству и жилищно-коммунальному комплексу №36 от 15.02.2005г.</t>
  </si>
  <si>
    <t>Методика 2001г. "Система ценообразования в проектном комплексе" МРР-3.2.09.02-00</t>
  </si>
  <si>
    <t>11.3.1</t>
  </si>
  <si>
    <t>11.3.2</t>
  </si>
  <si>
    <t>11.3.3</t>
  </si>
  <si>
    <t>11.3.4</t>
  </si>
  <si>
    <t>11.3.5</t>
  </si>
  <si>
    <t>11.3.6</t>
  </si>
  <si>
    <t>11.3.7</t>
  </si>
  <si>
    <t>11.3.8</t>
  </si>
  <si>
    <t>11.3.9</t>
  </si>
  <si>
    <t>11.3.10</t>
  </si>
  <si>
    <t>11.3.11</t>
  </si>
  <si>
    <t>11.3.12</t>
  </si>
  <si>
    <t>11.3.13</t>
  </si>
  <si>
    <t>11.3.14</t>
  </si>
  <si>
    <t>11.3.15</t>
  </si>
  <si>
    <t>11.3.16</t>
  </si>
  <si>
    <t>11.3.17</t>
  </si>
  <si>
    <t>11.3.18</t>
  </si>
  <si>
    <t>11.3.19</t>
  </si>
  <si>
    <t>11.3.20</t>
  </si>
  <si>
    <t>11.3.21</t>
  </si>
  <si>
    <t>11.3.22</t>
  </si>
  <si>
    <t>11.3.23</t>
  </si>
  <si>
    <t>11.3.24</t>
  </si>
  <si>
    <t>11.3.25</t>
  </si>
  <si>
    <t>11.3.26</t>
  </si>
  <si>
    <t>11.3.27</t>
  </si>
  <si>
    <t>11.3.28</t>
  </si>
  <si>
    <t>11.3.29</t>
  </si>
  <si>
    <t>Мониторинг цен на аналогичные услуги по Челябинской области</t>
  </si>
  <si>
    <t>400-1000</t>
  </si>
  <si>
    <t>200-1000</t>
  </si>
  <si>
    <t>1,4-5</t>
  </si>
  <si>
    <t>3000-10000</t>
  </si>
  <si>
    <t>1200-5000</t>
  </si>
  <si>
    <t>2000-5000</t>
  </si>
  <si>
    <t>800-5000</t>
  </si>
  <si>
    <t>4500-10000</t>
  </si>
  <si>
    <t>500-5000</t>
  </si>
  <si>
    <t>1,4-5,5</t>
  </si>
  <si>
    <t>Перечень платных услуг, предоставляемых бюджетным учреждением "Строительство и Инфраструктура"</t>
  </si>
  <si>
    <t>от 05.03.2011 г. № 205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</si>
</sst>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49" fontId="38" fillId="0" borderId="0" xfId="0" applyNumberFormat="1" applyFont="1" applyAlignment="1">
      <alignment wrapText="1"/>
    </xf>
    <xf numFmtId="49" fontId="39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wrapText="1"/>
    </xf>
    <xf numFmtId="49" fontId="38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wrapText="1"/>
    </xf>
    <xf numFmtId="49" fontId="38" fillId="0" borderId="0" xfId="0" applyNumberFormat="1" applyFont="1" applyAlignment="1">
      <alignment horizontal="center" wrapText="1"/>
    </xf>
    <xf numFmtId="49" fontId="38" fillId="0" borderId="0" xfId="0" applyNumberFormat="1" applyFont="1" applyAlignment="1">
      <alignment horizontal="center" wrapText="1"/>
    </xf>
    <xf numFmtId="49" fontId="38" fillId="0" borderId="0" xfId="0" applyNumberFormat="1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8" fillId="0" borderId="0" xfId="0" applyFont="1" applyAlignment="1">
      <alignment horizontal="left" wrapText="1"/>
    </xf>
    <xf numFmtId="49" fontId="38" fillId="0" borderId="0" xfId="0" applyNumberFormat="1" applyFont="1" applyAlignment="1">
      <alignment horizontal="left" wrapText="1"/>
    </xf>
    <xf numFmtId="0" fontId="40" fillId="0" borderId="0" xfId="0" applyFont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wrapText="1"/>
    </xf>
    <xf numFmtId="0" fontId="38" fillId="0" borderId="11" xfId="0" applyFont="1" applyBorder="1" applyAlignment="1">
      <alignment wrapText="1"/>
    </xf>
    <xf numFmtId="49" fontId="38" fillId="0" borderId="10" xfId="0" applyNumberFormat="1" applyFont="1" applyBorder="1" applyAlignment="1">
      <alignment horizont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left" wrapText="1"/>
    </xf>
    <xf numFmtId="0" fontId="39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left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right" wrapText="1"/>
    </xf>
    <xf numFmtId="49" fontId="38" fillId="0" borderId="0" xfId="0" applyNumberFormat="1" applyFont="1" applyAlignment="1">
      <alignment horizontal="center" wrapText="1"/>
    </xf>
    <xf numFmtId="49" fontId="38" fillId="0" borderId="0" xfId="0" applyNumberFormat="1" applyFont="1" applyAlignment="1">
      <alignment horizontal="left" wrapText="1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75" zoomScaleNormal="75" zoomScalePageLayoutView="0" workbookViewId="0" topLeftCell="A1">
      <selection activeCell="M8" sqref="M8"/>
    </sheetView>
  </sheetViews>
  <sheetFormatPr defaultColWidth="9.140625" defaultRowHeight="15"/>
  <cols>
    <col min="1" max="1" width="8.57421875" style="2" customWidth="1"/>
    <col min="2" max="5" width="9.140625" style="1" customWidth="1"/>
    <col min="6" max="6" width="8.421875" style="1" customWidth="1"/>
    <col min="7" max="7" width="9.00390625" style="1" customWidth="1"/>
    <col min="8" max="8" width="7.28125" style="1" customWidth="1"/>
    <col min="9" max="10" width="10.421875" style="1" customWidth="1"/>
    <col min="11" max="11" width="11.421875" style="1" customWidth="1"/>
    <col min="12" max="16384" width="9.140625" style="1" customWidth="1"/>
  </cols>
  <sheetData>
    <row r="1" spans="1:9" ht="20.25" customHeight="1">
      <c r="A1" s="32"/>
      <c r="B1" s="32"/>
      <c r="C1" s="32"/>
      <c r="D1" s="8"/>
      <c r="I1" s="15" t="s">
        <v>128</v>
      </c>
    </row>
    <row r="2" spans="1:9" ht="20.25" customHeight="1">
      <c r="A2" s="7"/>
      <c r="B2" s="7"/>
      <c r="C2" s="7"/>
      <c r="D2" s="8"/>
      <c r="I2" s="15" t="s">
        <v>129</v>
      </c>
    </row>
    <row r="3" spans="1:10" ht="32.25" customHeight="1">
      <c r="A3" s="33"/>
      <c r="B3" s="33"/>
      <c r="C3" s="33"/>
      <c r="D3" s="9"/>
      <c r="G3" s="21" t="s">
        <v>130</v>
      </c>
      <c r="H3" s="21"/>
      <c r="I3" s="21"/>
      <c r="J3" s="21"/>
    </row>
    <row r="4" spans="1:9" ht="33.75" customHeight="1">
      <c r="A4" s="7"/>
      <c r="B4" s="7"/>
      <c r="C4" s="7"/>
      <c r="D4" s="8"/>
      <c r="I4" s="20" t="s">
        <v>177</v>
      </c>
    </row>
    <row r="6" spans="1:10" ht="33.75" customHeight="1">
      <c r="A6" s="26" t="s">
        <v>176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24.75" customHeight="1">
      <c r="A7" s="27" t="s">
        <v>0</v>
      </c>
      <c r="B7" s="27"/>
      <c r="C7" s="27"/>
      <c r="D7" s="27"/>
      <c r="E7" s="27"/>
      <c r="F7" s="27"/>
      <c r="G7" s="27"/>
      <c r="H7" s="27"/>
      <c r="I7" s="27"/>
      <c r="J7" s="27"/>
    </row>
    <row r="9" spans="1:11" ht="51.75">
      <c r="A9" s="3" t="s">
        <v>1</v>
      </c>
      <c r="B9" s="28" t="s">
        <v>2</v>
      </c>
      <c r="C9" s="28"/>
      <c r="D9" s="28"/>
      <c r="E9" s="28"/>
      <c r="F9" s="28"/>
      <c r="G9" s="28"/>
      <c r="H9" s="28"/>
      <c r="I9" s="4" t="s">
        <v>3</v>
      </c>
      <c r="J9" s="4" t="s">
        <v>48</v>
      </c>
      <c r="K9" s="4" t="s">
        <v>49</v>
      </c>
    </row>
    <row r="10" spans="1:11" ht="42.75" customHeight="1">
      <c r="A10" s="5">
        <v>1</v>
      </c>
      <c r="B10" s="25" t="s">
        <v>46</v>
      </c>
      <c r="C10" s="25"/>
      <c r="D10" s="25"/>
      <c r="E10" s="25"/>
      <c r="F10" s="25"/>
      <c r="G10" s="25"/>
      <c r="H10" s="25"/>
      <c r="I10" s="11"/>
      <c r="J10" s="6"/>
      <c r="K10" s="6"/>
    </row>
    <row r="11" spans="1:11" ht="15">
      <c r="A11" s="5" t="s">
        <v>6</v>
      </c>
      <c r="B11" s="25" t="s">
        <v>47</v>
      </c>
      <c r="C11" s="25"/>
      <c r="D11" s="25"/>
      <c r="E11" s="25"/>
      <c r="F11" s="25"/>
      <c r="G11" s="25"/>
      <c r="H11" s="25"/>
      <c r="I11" s="11">
        <v>2</v>
      </c>
      <c r="J11" s="6"/>
      <c r="K11" s="6"/>
    </row>
    <row r="12" spans="1:11" ht="15">
      <c r="A12" s="5" t="s">
        <v>4</v>
      </c>
      <c r="B12" s="25" t="s">
        <v>50</v>
      </c>
      <c r="C12" s="25"/>
      <c r="D12" s="25"/>
      <c r="E12" s="25"/>
      <c r="F12" s="25"/>
      <c r="G12" s="25"/>
      <c r="H12" s="25"/>
      <c r="I12" s="11">
        <v>1.5</v>
      </c>
      <c r="J12" s="6"/>
      <c r="K12" s="6"/>
    </row>
    <row r="13" spans="1:11" ht="15">
      <c r="A13" s="5" t="s">
        <v>5</v>
      </c>
      <c r="B13" s="25" t="s">
        <v>51</v>
      </c>
      <c r="C13" s="25"/>
      <c r="D13" s="25"/>
      <c r="E13" s="25"/>
      <c r="F13" s="25"/>
      <c r="G13" s="25"/>
      <c r="H13" s="25"/>
      <c r="I13" s="11">
        <v>1.2</v>
      </c>
      <c r="J13" s="6"/>
      <c r="K13" s="6"/>
    </row>
    <row r="14" spans="1:11" ht="15">
      <c r="A14" s="5" t="s">
        <v>7</v>
      </c>
      <c r="B14" s="25" t="s">
        <v>52</v>
      </c>
      <c r="C14" s="25"/>
      <c r="D14" s="25"/>
      <c r="E14" s="25"/>
      <c r="F14" s="25"/>
      <c r="G14" s="25"/>
      <c r="H14" s="25"/>
      <c r="I14" s="11">
        <v>1</v>
      </c>
      <c r="J14" s="6"/>
      <c r="K14" s="6"/>
    </row>
    <row r="15" spans="1:11" ht="15">
      <c r="A15" s="5" t="s">
        <v>8</v>
      </c>
      <c r="B15" s="25" t="s">
        <v>53</v>
      </c>
      <c r="C15" s="25"/>
      <c r="D15" s="25"/>
      <c r="E15" s="25"/>
      <c r="F15" s="25"/>
      <c r="G15" s="25"/>
      <c r="H15" s="25"/>
      <c r="I15" s="11">
        <v>0.8</v>
      </c>
      <c r="J15" s="6"/>
      <c r="K15" s="6"/>
    </row>
    <row r="16" spans="1:11" ht="15" customHeight="1">
      <c r="A16" s="5" t="s">
        <v>9</v>
      </c>
      <c r="B16" s="25" t="s">
        <v>54</v>
      </c>
      <c r="C16" s="25"/>
      <c r="D16" s="25"/>
      <c r="E16" s="25"/>
      <c r="F16" s="25"/>
      <c r="G16" s="25"/>
      <c r="H16" s="25"/>
      <c r="I16" s="11">
        <v>0.78</v>
      </c>
      <c r="J16" s="6"/>
      <c r="K16" s="6"/>
    </row>
    <row r="17" spans="1:11" ht="15" customHeight="1">
      <c r="A17" s="5" t="s">
        <v>10</v>
      </c>
      <c r="B17" s="25" t="s">
        <v>55</v>
      </c>
      <c r="C17" s="25"/>
      <c r="D17" s="25"/>
      <c r="E17" s="25"/>
      <c r="F17" s="25"/>
      <c r="G17" s="25"/>
      <c r="H17" s="25"/>
      <c r="I17" s="11">
        <v>0.76</v>
      </c>
      <c r="J17" s="6"/>
      <c r="K17" s="6"/>
    </row>
    <row r="18" spans="1:11" ht="15" customHeight="1">
      <c r="A18" s="5" t="s">
        <v>11</v>
      </c>
      <c r="B18" s="25" t="s">
        <v>56</v>
      </c>
      <c r="C18" s="25"/>
      <c r="D18" s="25"/>
      <c r="E18" s="25"/>
      <c r="F18" s="25"/>
      <c r="G18" s="25"/>
      <c r="H18" s="25"/>
      <c r="I18" s="11">
        <v>0.74</v>
      </c>
      <c r="J18" s="6"/>
      <c r="K18" s="6"/>
    </row>
    <row r="19" spans="1:11" ht="15" customHeight="1">
      <c r="A19" s="5" t="s">
        <v>12</v>
      </c>
      <c r="B19" s="25" t="s">
        <v>57</v>
      </c>
      <c r="C19" s="25"/>
      <c r="D19" s="25"/>
      <c r="E19" s="25"/>
      <c r="F19" s="25"/>
      <c r="G19" s="25"/>
      <c r="H19" s="25"/>
      <c r="I19" s="11">
        <v>0.72</v>
      </c>
      <c r="J19" s="6"/>
      <c r="K19" s="6"/>
    </row>
    <row r="20" spans="1:11" ht="15" customHeight="1">
      <c r="A20" s="5" t="s">
        <v>15</v>
      </c>
      <c r="B20" s="25" t="s">
        <v>58</v>
      </c>
      <c r="C20" s="25"/>
      <c r="D20" s="25"/>
      <c r="E20" s="25"/>
      <c r="F20" s="25"/>
      <c r="G20" s="25"/>
      <c r="H20" s="25"/>
      <c r="I20" s="11">
        <v>0.7</v>
      </c>
      <c r="J20" s="6"/>
      <c r="K20" s="6"/>
    </row>
    <row r="21" spans="1:11" ht="15" customHeight="1">
      <c r="A21" s="5" t="s">
        <v>14</v>
      </c>
      <c r="B21" s="25" t="s">
        <v>59</v>
      </c>
      <c r="C21" s="25"/>
      <c r="D21" s="25"/>
      <c r="E21" s="25"/>
      <c r="F21" s="25"/>
      <c r="G21" s="25"/>
      <c r="H21" s="25"/>
      <c r="I21" s="11">
        <v>0.68</v>
      </c>
      <c r="J21" s="6"/>
      <c r="K21" s="6"/>
    </row>
    <row r="22" spans="1:11" ht="15" customHeight="1">
      <c r="A22" s="5" t="s">
        <v>13</v>
      </c>
      <c r="B22" s="25" t="s">
        <v>60</v>
      </c>
      <c r="C22" s="25"/>
      <c r="D22" s="25"/>
      <c r="E22" s="25"/>
      <c r="F22" s="25"/>
      <c r="G22" s="25"/>
      <c r="H22" s="25"/>
      <c r="I22" s="11">
        <v>0.66</v>
      </c>
      <c r="J22" s="6"/>
      <c r="K22" s="6"/>
    </row>
    <row r="23" spans="1:11" ht="15" customHeight="1">
      <c r="A23" s="5" t="s">
        <v>16</v>
      </c>
      <c r="B23" s="25" t="s">
        <v>61</v>
      </c>
      <c r="C23" s="25"/>
      <c r="D23" s="25"/>
      <c r="E23" s="25"/>
      <c r="F23" s="25"/>
      <c r="G23" s="25"/>
      <c r="H23" s="25"/>
      <c r="I23" s="11">
        <v>0.64</v>
      </c>
      <c r="J23" s="6"/>
      <c r="K23" s="6"/>
    </row>
    <row r="24" spans="1:11" ht="15" customHeight="1">
      <c r="A24" s="5" t="s">
        <v>17</v>
      </c>
      <c r="B24" s="25" t="s">
        <v>62</v>
      </c>
      <c r="C24" s="25"/>
      <c r="D24" s="25"/>
      <c r="E24" s="25"/>
      <c r="F24" s="25"/>
      <c r="G24" s="25"/>
      <c r="H24" s="25"/>
      <c r="I24" s="11">
        <v>0.55</v>
      </c>
      <c r="J24" s="6"/>
      <c r="K24" s="6"/>
    </row>
    <row r="25" spans="1:11" ht="15" customHeight="1">
      <c r="A25" s="5" t="s">
        <v>18</v>
      </c>
      <c r="B25" s="25" t="s">
        <v>63</v>
      </c>
      <c r="C25" s="25"/>
      <c r="D25" s="25"/>
      <c r="E25" s="25"/>
      <c r="F25" s="25"/>
      <c r="G25" s="25"/>
      <c r="H25" s="25"/>
      <c r="I25" s="11">
        <v>0.5</v>
      </c>
      <c r="J25" s="6"/>
      <c r="K25" s="6"/>
    </row>
    <row r="26" spans="1:11" ht="15" customHeight="1">
      <c r="A26" s="5" t="s">
        <v>19</v>
      </c>
      <c r="B26" s="25" t="s">
        <v>64</v>
      </c>
      <c r="C26" s="25"/>
      <c r="D26" s="25"/>
      <c r="E26" s="25"/>
      <c r="F26" s="25"/>
      <c r="G26" s="25"/>
      <c r="H26" s="25"/>
      <c r="I26" s="11">
        <v>0.46</v>
      </c>
      <c r="J26" s="6"/>
      <c r="K26" s="6"/>
    </row>
    <row r="27" spans="1:11" ht="15" customHeight="1">
      <c r="A27" s="5" t="s">
        <v>20</v>
      </c>
      <c r="B27" s="25" t="s">
        <v>65</v>
      </c>
      <c r="C27" s="25"/>
      <c r="D27" s="25"/>
      <c r="E27" s="25"/>
      <c r="F27" s="25"/>
      <c r="G27" s="25"/>
      <c r="H27" s="25"/>
      <c r="I27" s="11">
        <v>0.42</v>
      </c>
      <c r="J27" s="6"/>
      <c r="K27" s="6"/>
    </row>
    <row r="28" spans="1:11" ht="15" customHeight="1">
      <c r="A28" s="5" t="s">
        <v>21</v>
      </c>
      <c r="B28" s="25" t="s">
        <v>66</v>
      </c>
      <c r="C28" s="25"/>
      <c r="D28" s="25"/>
      <c r="E28" s="25"/>
      <c r="F28" s="25"/>
      <c r="G28" s="25"/>
      <c r="H28" s="25"/>
      <c r="I28" s="11">
        <v>0.38</v>
      </c>
      <c r="J28" s="6"/>
      <c r="K28" s="6"/>
    </row>
    <row r="29" spans="1:11" ht="15" customHeight="1">
      <c r="A29" s="5" t="s">
        <v>22</v>
      </c>
      <c r="B29" s="25" t="s">
        <v>67</v>
      </c>
      <c r="C29" s="25"/>
      <c r="D29" s="25"/>
      <c r="E29" s="25"/>
      <c r="F29" s="25"/>
      <c r="G29" s="25"/>
      <c r="H29" s="25"/>
      <c r="I29" s="11">
        <v>0.25</v>
      </c>
      <c r="J29" s="6"/>
      <c r="K29" s="6"/>
    </row>
    <row r="30" spans="1:11" ht="15" customHeight="1">
      <c r="A30" s="5" t="s">
        <v>23</v>
      </c>
      <c r="B30" s="25" t="s">
        <v>68</v>
      </c>
      <c r="C30" s="25"/>
      <c r="D30" s="25"/>
      <c r="E30" s="25"/>
      <c r="F30" s="25"/>
      <c r="G30" s="25"/>
      <c r="H30" s="25"/>
      <c r="I30" s="11">
        <v>0.18</v>
      </c>
      <c r="J30" s="6"/>
      <c r="K30" s="6"/>
    </row>
    <row r="31" spans="1:11" ht="15" customHeight="1">
      <c r="A31" s="5" t="s">
        <v>24</v>
      </c>
      <c r="B31" s="25" t="s">
        <v>69</v>
      </c>
      <c r="C31" s="25"/>
      <c r="D31" s="25"/>
      <c r="E31" s="25"/>
      <c r="F31" s="25"/>
      <c r="G31" s="25"/>
      <c r="H31" s="25"/>
      <c r="I31" s="11">
        <v>0.15</v>
      </c>
      <c r="J31" s="6"/>
      <c r="K31" s="6"/>
    </row>
    <row r="32" spans="1:11" ht="15" customHeight="1">
      <c r="A32" s="5" t="s">
        <v>25</v>
      </c>
      <c r="B32" s="25" t="s">
        <v>70</v>
      </c>
      <c r="C32" s="25"/>
      <c r="D32" s="25"/>
      <c r="E32" s="25"/>
      <c r="F32" s="25"/>
      <c r="G32" s="25"/>
      <c r="H32" s="25"/>
      <c r="I32" s="11">
        <v>0.13</v>
      </c>
      <c r="J32" s="6"/>
      <c r="K32" s="6"/>
    </row>
    <row r="33" spans="1:11" ht="45.75" customHeight="1">
      <c r="A33" s="5" t="s">
        <v>26</v>
      </c>
      <c r="B33" s="25" t="s">
        <v>71</v>
      </c>
      <c r="C33" s="25"/>
      <c r="D33" s="25"/>
      <c r="E33" s="25"/>
      <c r="F33" s="25"/>
      <c r="G33" s="25"/>
      <c r="H33" s="25"/>
      <c r="I33" s="11" t="s">
        <v>72</v>
      </c>
      <c r="J33" s="6"/>
      <c r="K33" s="6"/>
    </row>
    <row r="34" spans="1:11" ht="38.25" customHeight="1">
      <c r="A34" s="5" t="s">
        <v>27</v>
      </c>
      <c r="B34" s="25" t="s">
        <v>73</v>
      </c>
      <c r="C34" s="25"/>
      <c r="D34" s="25"/>
      <c r="E34" s="25"/>
      <c r="F34" s="25"/>
      <c r="G34" s="25"/>
      <c r="H34" s="25"/>
      <c r="I34" s="11" t="s">
        <v>72</v>
      </c>
      <c r="J34" s="6"/>
      <c r="K34" s="6"/>
    </row>
    <row r="35" spans="1:11" ht="38.25" customHeight="1">
      <c r="A35" s="5" t="s">
        <v>28</v>
      </c>
      <c r="B35" s="25" t="s">
        <v>74</v>
      </c>
      <c r="C35" s="25"/>
      <c r="D35" s="25"/>
      <c r="E35" s="25"/>
      <c r="F35" s="25"/>
      <c r="G35" s="25"/>
      <c r="H35" s="25"/>
      <c r="I35" s="11" t="s">
        <v>72</v>
      </c>
      <c r="J35" s="6"/>
      <c r="K35" s="6"/>
    </row>
    <row r="36" spans="1:11" ht="32.25" customHeight="1">
      <c r="A36" s="5" t="s">
        <v>29</v>
      </c>
      <c r="B36" s="25" t="s">
        <v>75</v>
      </c>
      <c r="C36" s="25"/>
      <c r="D36" s="25"/>
      <c r="E36" s="25"/>
      <c r="F36" s="25"/>
      <c r="G36" s="25"/>
      <c r="H36" s="25"/>
      <c r="I36" s="11" t="s">
        <v>72</v>
      </c>
      <c r="J36" s="6"/>
      <c r="K36" s="6"/>
    </row>
    <row r="37" spans="1:11" ht="48" customHeight="1">
      <c r="A37" s="5" t="s">
        <v>30</v>
      </c>
      <c r="B37" s="25" t="s">
        <v>76</v>
      </c>
      <c r="C37" s="25"/>
      <c r="D37" s="25"/>
      <c r="E37" s="25"/>
      <c r="F37" s="25"/>
      <c r="G37" s="25"/>
      <c r="H37" s="25"/>
      <c r="I37" s="6"/>
      <c r="J37" s="11">
        <v>420</v>
      </c>
      <c r="K37" s="11">
        <f>ROUND(J37*18%+J37,2)</f>
        <v>495.6</v>
      </c>
    </row>
    <row r="38" spans="1:11" ht="33" customHeight="1">
      <c r="A38" s="5" t="s">
        <v>31</v>
      </c>
      <c r="B38" s="25" t="s">
        <v>77</v>
      </c>
      <c r="C38" s="25"/>
      <c r="D38" s="25"/>
      <c r="E38" s="25"/>
      <c r="F38" s="25"/>
      <c r="G38" s="25"/>
      <c r="H38" s="25"/>
      <c r="I38" s="6"/>
      <c r="J38" s="11">
        <v>420</v>
      </c>
      <c r="K38" s="11">
        <f>ROUND(J38*18%+J38,2)</f>
        <v>495.6</v>
      </c>
    </row>
    <row r="39" spans="1:11" ht="79.5" customHeight="1">
      <c r="A39" s="5" t="s">
        <v>32</v>
      </c>
      <c r="B39" s="29" t="s">
        <v>78</v>
      </c>
      <c r="C39" s="29"/>
      <c r="D39" s="29"/>
      <c r="E39" s="29"/>
      <c r="F39" s="29"/>
      <c r="G39" s="29"/>
      <c r="H39" s="29"/>
      <c r="I39" s="6"/>
      <c r="J39" s="11">
        <v>200</v>
      </c>
      <c r="K39" s="11">
        <f>ROUND(J39*18%+J39,2)</f>
        <v>236</v>
      </c>
    </row>
    <row r="40" spans="1:11" ht="51" customHeight="1">
      <c r="A40" s="5" t="s">
        <v>35</v>
      </c>
      <c r="B40" s="25" t="s">
        <v>79</v>
      </c>
      <c r="C40" s="25"/>
      <c r="D40" s="25"/>
      <c r="E40" s="25"/>
      <c r="F40" s="25"/>
      <c r="G40" s="25"/>
      <c r="H40" s="25"/>
      <c r="I40" s="6"/>
      <c r="J40" s="6"/>
      <c r="K40" s="6"/>
    </row>
    <row r="41" spans="1:11" ht="80.25" customHeight="1">
      <c r="A41" s="5" t="s">
        <v>34</v>
      </c>
      <c r="B41" s="25" t="s">
        <v>81</v>
      </c>
      <c r="C41" s="25"/>
      <c r="D41" s="25"/>
      <c r="E41" s="25"/>
      <c r="F41" s="25"/>
      <c r="G41" s="25"/>
      <c r="H41" s="25"/>
      <c r="I41" s="6">
        <v>1.4</v>
      </c>
      <c r="J41" s="6"/>
      <c r="K41" s="6"/>
    </row>
    <row r="42" spans="1:11" ht="45.75" customHeight="1">
      <c r="A42" s="5" t="s">
        <v>33</v>
      </c>
      <c r="B42" s="25" t="s">
        <v>80</v>
      </c>
      <c r="C42" s="25"/>
      <c r="D42" s="25"/>
      <c r="E42" s="25"/>
      <c r="F42" s="25"/>
      <c r="G42" s="25"/>
      <c r="H42" s="25"/>
      <c r="I42" s="25" t="s">
        <v>127</v>
      </c>
      <c r="J42" s="25"/>
      <c r="K42" s="25"/>
    </row>
    <row r="43" spans="1:11" ht="48" customHeight="1">
      <c r="A43" s="5" t="s">
        <v>36</v>
      </c>
      <c r="B43" s="25" t="s">
        <v>82</v>
      </c>
      <c r="C43" s="25"/>
      <c r="D43" s="25"/>
      <c r="E43" s="25"/>
      <c r="F43" s="25"/>
      <c r="G43" s="25"/>
      <c r="H43" s="25"/>
      <c r="I43" s="11">
        <v>20</v>
      </c>
      <c r="J43" s="11"/>
      <c r="K43" s="11"/>
    </row>
    <row r="44" spans="1:11" ht="45.75" customHeight="1">
      <c r="A44" s="5" t="s">
        <v>37</v>
      </c>
      <c r="B44" s="25" t="s">
        <v>83</v>
      </c>
      <c r="C44" s="25"/>
      <c r="D44" s="25"/>
      <c r="E44" s="25"/>
      <c r="F44" s="25"/>
      <c r="G44" s="25"/>
      <c r="H44" s="25"/>
      <c r="I44" s="11"/>
      <c r="J44" s="11"/>
      <c r="K44" s="11"/>
    </row>
    <row r="45" spans="1:11" ht="63" customHeight="1">
      <c r="A45" s="5" t="s">
        <v>42</v>
      </c>
      <c r="B45" s="25" t="s">
        <v>84</v>
      </c>
      <c r="C45" s="25"/>
      <c r="D45" s="25"/>
      <c r="E45" s="25"/>
      <c r="F45" s="25"/>
      <c r="G45" s="25"/>
      <c r="H45" s="25"/>
      <c r="I45" s="11"/>
      <c r="J45" s="11">
        <v>4500</v>
      </c>
      <c r="K45" s="11">
        <f>ROUND(J45*18%+J45,2)</f>
        <v>5310</v>
      </c>
    </row>
    <row r="46" spans="1:11" ht="42" customHeight="1">
      <c r="A46" s="5" t="s">
        <v>41</v>
      </c>
      <c r="B46" s="25" t="s">
        <v>85</v>
      </c>
      <c r="C46" s="25"/>
      <c r="D46" s="25"/>
      <c r="E46" s="25"/>
      <c r="F46" s="25"/>
      <c r="G46" s="25"/>
      <c r="H46" s="25"/>
      <c r="I46" s="11"/>
      <c r="J46" s="11">
        <v>500</v>
      </c>
      <c r="K46" s="11">
        <f>ROUND(J46*18%+J46,2)</f>
        <v>590</v>
      </c>
    </row>
    <row r="47" spans="1:11" ht="64.5" customHeight="1">
      <c r="A47" s="5" t="s">
        <v>43</v>
      </c>
      <c r="B47" s="25" t="s">
        <v>97</v>
      </c>
      <c r="C47" s="25"/>
      <c r="D47" s="25"/>
      <c r="E47" s="25"/>
      <c r="F47" s="25"/>
      <c r="G47" s="25"/>
      <c r="H47" s="25"/>
      <c r="I47" s="11"/>
      <c r="J47" s="11"/>
      <c r="K47" s="11"/>
    </row>
    <row r="48" spans="1:11" ht="27" customHeight="1">
      <c r="A48" s="5" t="s">
        <v>136</v>
      </c>
      <c r="B48" s="22" t="s">
        <v>98</v>
      </c>
      <c r="C48" s="23"/>
      <c r="D48" s="23"/>
      <c r="E48" s="23"/>
      <c r="F48" s="23"/>
      <c r="G48" s="23"/>
      <c r="H48" s="24"/>
      <c r="I48" s="11">
        <v>15</v>
      </c>
      <c r="J48" s="11"/>
      <c r="K48" s="11"/>
    </row>
    <row r="49" spans="1:11" ht="30" customHeight="1">
      <c r="A49" s="5" t="s">
        <v>137</v>
      </c>
      <c r="B49" s="22" t="s">
        <v>99</v>
      </c>
      <c r="C49" s="23"/>
      <c r="D49" s="23"/>
      <c r="E49" s="23"/>
      <c r="F49" s="23"/>
      <c r="G49" s="23"/>
      <c r="H49" s="24"/>
      <c r="I49" s="11">
        <v>11</v>
      </c>
      <c r="J49" s="11"/>
      <c r="K49" s="11"/>
    </row>
    <row r="50" spans="1:11" ht="30" customHeight="1">
      <c r="A50" s="5" t="s">
        <v>138</v>
      </c>
      <c r="B50" s="22" t="s">
        <v>100</v>
      </c>
      <c r="C50" s="23"/>
      <c r="D50" s="23"/>
      <c r="E50" s="23"/>
      <c r="F50" s="23"/>
      <c r="G50" s="23"/>
      <c r="H50" s="24"/>
      <c r="I50" s="11">
        <v>8.5</v>
      </c>
      <c r="J50" s="11"/>
      <c r="K50" s="11"/>
    </row>
    <row r="51" spans="1:11" ht="30" customHeight="1">
      <c r="A51" s="5" t="s">
        <v>139</v>
      </c>
      <c r="B51" s="22" t="s">
        <v>101</v>
      </c>
      <c r="C51" s="23"/>
      <c r="D51" s="23"/>
      <c r="E51" s="23"/>
      <c r="F51" s="23"/>
      <c r="G51" s="23"/>
      <c r="H51" s="24"/>
      <c r="I51" s="11">
        <v>7.5</v>
      </c>
      <c r="J51" s="11"/>
      <c r="K51" s="11"/>
    </row>
    <row r="52" spans="1:11" ht="30" customHeight="1">
      <c r="A52" s="5" t="s">
        <v>140</v>
      </c>
      <c r="B52" s="22" t="s">
        <v>102</v>
      </c>
      <c r="C52" s="23"/>
      <c r="D52" s="23"/>
      <c r="E52" s="23"/>
      <c r="F52" s="23"/>
      <c r="G52" s="23"/>
      <c r="H52" s="24"/>
      <c r="I52" s="11">
        <v>6.7</v>
      </c>
      <c r="J52" s="11"/>
      <c r="K52" s="11"/>
    </row>
    <row r="53" spans="1:11" ht="30" customHeight="1">
      <c r="A53" s="5" t="s">
        <v>141</v>
      </c>
      <c r="B53" s="22" t="s">
        <v>103</v>
      </c>
      <c r="C53" s="23"/>
      <c r="D53" s="23"/>
      <c r="E53" s="23"/>
      <c r="F53" s="23"/>
      <c r="G53" s="23"/>
      <c r="H53" s="24"/>
      <c r="I53" s="11">
        <v>5.8</v>
      </c>
      <c r="J53" s="11"/>
      <c r="K53" s="11"/>
    </row>
    <row r="54" spans="1:11" ht="30" customHeight="1">
      <c r="A54" s="5" t="s">
        <v>142</v>
      </c>
      <c r="B54" s="22" t="s">
        <v>104</v>
      </c>
      <c r="C54" s="23"/>
      <c r="D54" s="23"/>
      <c r="E54" s="23"/>
      <c r="F54" s="23"/>
      <c r="G54" s="23"/>
      <c r="H54" s="24"/>
      <c r="I54" s="11">
        <v>5.6</v>
      </c>
      <c r="J54" s="11"/>
      <c r="K54" s="11"/>
    </row>
    <row r="55" spans="1:11" ht="30" customHeight="1">
      <c r="A55" s="5" t="s">
        <v>143</v>
      </c>
      <c r="B55" s="22" t="s">
        <v>105</v>
      </c>
      <c r="C55" s="23"/>
      <c r="D55" s="23"/>
      <c r="E55" s="23"/>
      <c r="F55" s="23"/>
      <c r="G55" s="23"/>
      <c r="H55" s="24"/>
      <c r="I55" s="11">
        <v>4.6</v>
      </c>
      <c r="J55" s="11"/>
      <c r="K55" s="11"/>
    </row>
    <row r="56" spans="1:11" ht="30" customHeight="1">
      <c r="A56" s="5" t="s">
        <v>144</v>
      </c>
      <c r="B56" s="22" t="s">
        <v>106</v>
      </c>
      <c r="C56" s="23"/>
      <c r="D56" s="23"/>
      <c r="E56" s="23"/>
      <c r="F56" s="23"/>
      <c r="G56" s="23"/>
      <c r="H56" s="24"/>
      <c r="I56" s="11">
        <v>3.9</v>
      </c>
      <c r="J56" s="11"/>
      <c r="K56" s="11"/>
    </row>
    <row r="57" spans="1:11" ht="30" customHeight="1">
      <c r="A57" s="5" t="s">
        <v>145</v>
      </c>
      <c r="B57" s="22" t="s">
        <v>107</v>
      </c>
      <c r="C57" s="23"/>
      <c r="D57" s="23"/>
      <c r="E57" s="23"/>
      <c r="F57" s="23"/>
      <c r="G57" s="23"/>
      <c r="H57" s="24"/>
      <c r="I57" s="11">
        <v>3.5</v>
      </c>
      <c r="J57" s="11"/>
      <c r="K57" s="11"/>
    </row>
    <row r="58" spans="1:11" ht="30" customHeight="1">
      <c r="A58" s="5" t="s">
        <v>146</v>
      </c>
      <c r="B58" s="22" t="s">
        <v>108</v>
      </c>
      <c r="C58" s="23"/>
      <c r="D58" s="23"/>
      <c r="E58" s="23"/>
      <c r="F58" s="23"/>
      <c r="G58" s="23"/>
      <c r="H58" s="24"/>
      <c r="I58" s="11">
        <v>3.1</v>
      </c>
      <c r="J58" s="11"/>
      <c r="K58" s="11"/>
    </row>
    <row r="59" spans="1:11" ht="30" customHeight="1">
      <c r="A59" s="5" t="s">
        <v>147</v>
      </c>
      <c r="B59" s="22" t="s">
        <v>109</v>
      </c>
      <c r="C59" s="23"/>
      <c r="D59" s="23"/>
      <c r="E59" s="23"/>
      <c r="F59" s="23"/>
      <c r="G59" s="23"/>
      <c r="H59" s="24"/>
      <c r="I59" s="11">
        <v>2.9</v>
      </c>
      <c r="J59" s="11"/>
      <c r="K59" s="11"/>
    </row>
    <row r="60" spans="1:11" ht="30" customHeight="1">
      <c r="A60" s="5" t="s">
        <v>148</v>
      </c>
      <c r="B60" s="22" t="s">
        <v>110</v>
      </c>
      <c r="C60" s="23"/>
      <c r="D60" s="23"/>
      <c r="E60" s="23"/>
      <c r="F60" s="23"/>
      <c r="G60" s="23"/>
      <c r="H60" s="24"/>
      <c r="I60" s="11">
        <v>2.6</v>
      </c>
      <c r="J60" s="11"/>
      <c r="K60" s="11"/>
    </row>
    <row r="61" spans="1:11" ht="30" customHeight="1">
      <c r="A61" s="5" t="s">
        <v>149</v>
      </c>
      <c r="B61" s="22" t="s">
        <v>111</v>
      </c>
      <c r="C61" s="23"/>
      <c r="D61" s="23"/>
      <c r="E61" s="23"/>
      <c r="F61" s="23"/>
      <c r="G61" s="23"/>
      <c r="H61" s="24"/>
      <c r="I61" s="11">
        <v>2.4</v>
      </c>
      <c r="J61" s="11"/>
      <c r="K61" s="11"/>
    </row>
    <row r="62" spans="1:11" ht="30" customHeight="1">
      <c r="A62" s="5" t="s">
        <v>150</v>
      </c>
      <c r="B62" s="22" t="s">
        <v>112</v>
      </c>
      <c r="C62" s="23"/>
      <c r="D62" s="23"/>
      <c r="E62" s="23"/>
      <c r="F62" s="23"/>
      <c r="G62" s="23"/>
      <c r="H62" s="24"/>
      <c r="I62" s="11">
        <v>2.3</v>
      </c>
      <c r="J62" s="11"/>
      <c r="K62" s="11"/>
    </row>
    <row r="63" spans="1:11" ht="30" customHeight="1">
      <c r="A63" s="5" t="s">
        <v>151</v>
      </c>
      <c r="B63" s="22" t="s">
        <v>113</v>
      </c>
      <c r="C63" s="23"/>
      <c r="D63" s="23"/>
      <c r="E63" s="23"/>
      <c r="F63" s="23"/>
      <c r="G63" s="23"/>
      <c r="H63" s="24"/>
      <c r="I63" s="11">
        <v>2.2</v>
      </c>
      <c r="J63" s="11"/>
      <c r="K63" s="11"/>
    </row>
    <row r="64" spans="1:11" ht="30" customHeight="1">
      <c r="A64" s="5" t="s">
        <v>152</v>
      </c>
      <c r="B64" s="22" t="s">
        <v>114</v>
      </c>
      <c r="C64" s="23"/>
      <c r="D64" s="23"/>
      <c r="E64" s="23"/>
      <c r="F64" s="23"/>
      <c r="G64" s="23"/>
      <c r="H64" s="24"/>
      <c r="I64" s="11">
        <v>2.15</v>
      </c>
      <c r="J64" s="11"/>
      <c r="K64" s="11"/>
    </row>
    <row r="65" spans="1:11" ht="30" customHeight="1">
      <c r="A65" s="5" t="s">
        <v>153</v>
      </c>
      <c r="B65" s="22" t="s">
        <v>115</v>
      </c>
      <c r="C65" s="23"/>
      <c r="D65" s="23"/>
      <c r="E65" s="23"/>
      <c r="F65" s="23"/>
      <c r="G65" s="23"/>
      <c r="H65" s="24"/>
      <c r="I65" s="11">
        <v>2.13</v>
      </c>
      <c r="J65" s="11"/>
      <c r="K65" s="11"/>
    </row>
    <row r="66" spans="1:11" ht="30" customHeight="1">
      <c r="A66" s="5" t="s">
        <v>154</v>
      </c>
      <c r="B66" s="22" t="s">
        <v>116</v>
      </c>
      <c r="C66" s="23"/>
      <c r="D66" s="23"/>
      <c r="E66" s="23"/>
      <c r="F66" s="23"/>
      <c r="G66" s="23"/>
      <c r="H66" s="24"/>
      <c r="I66" s="11">
        <v>2.1</v>
      </c>
      <c r="J66" s="11"/>
      <c r="K66" s="11"/>
    </row>
    <row r="67" spans="1:11" ht="30" customHeight="1">
      <c r="A67" s="5" t="s">
        <v>155</v>
      </c>
      <c r="B67" s="22" t="s">
        <v>117</v>
      </c>
      <c r="C67" s="23"/>
      <c r="D67" s="23"/>
      <c r="E67" s="23"/>
      <c r="F67" s="23"/>
      <c r="G67" s="23"/>
      <c r="H67" s="24"/>
      <c r="I67" s="11">
        <v>1.9</v>
      </c>
      <c r="J67" s="11"/>
      <c r="K67" s="11"/>
    </row>
    <row r="68" spans="1:11" ht="30" customHeight="1">
      <c r="A68" s="5" t="s">
        <v>156</v>
      </c>
      <c r="B68" s="22" t="s">
        <v>118</v>
      </c>
      <c r="C68" s="23"/>
      <c r="D68" s="23"/>
      <c r="E68" s="23"/>
      <c r="F68" s="23"/>
      <c r="G68" s="23"/>
      <c r="H68" s="24"/>
      <c r="I68" s="11">
        <v>1.9</v>
      </c>
      <c r="J68" s="11"/>
      <c r="K68" s="11"/>
    </row>
    <row r="69" spans="1:11" ht="30" customHeight="1">
      <c r="A69" s="5" t="s">
        <v>157</v>
      </c>
      <c r="B69" s="22" t="s">
        <v>119</v>
      </c>
      <c r="C69" s="23"/>
      <c r="D69" s="23"/>
      <c r="E69" s="23"/>
      <c r="F69" s="23"/>
      <c r="G69" s="23"/>
      <c r="H69" s="24"/>
      <c r="I69" s="11">
        <v>1.2</v>
      </c>
      <c r="J69" s="11"/>
      <c r="K69" s="11"/>
    </row>
    <row r="70" spans="1:11" ht="30" customHeight="1">
      <c r="A70" s="5" t="s">
        <v>158</v>
      </c>
      <c r="B70" s="22" t="s">
        <v>120</v>
      </c>
      <c r="C70" s="23"/>
      <c r="D70" s="23"/>
      <c r="E70" s="23"/>
      <c r="F70" s="23"/>
      <c r="G70" s="23"/>
      <c r="H70" s="24"/>
      <c r="I70" s="11">
        <v>1.1</v>
      </c>
      <c r="J70" s="11"/>
      <c r="K70" s="11"/>
    </row>
    <row r="71" spans="1:11" ht="30" customHeight="1">
      <c r="A71" s="5" t="s">
        <v>159</v>
      </c>
      <c r="B71" s="22" t="s">
        <v>121</v>
      </c>
      <c r="C71" s="23"/>
      <c r="D71" s="23"/>
      <c r="E71" s="23"/>
      <c r="F71" s="23"/>
      <c r="G71" s="23"/>
      <c r="H71" s="24"/>
      <c r="I71" s="11">
        <v>1.05</v>
      </c>
      <c r="J71" s="11"/>
      <c r="K71" s="11"/>
    </row>
    <row r="72" spans="1:11" ht="30" customHeight="1">
      <c r="A72" s="5" t="s">
        <v>160</v>
      </c>
      <c r="B72" s="22" t="s">
        <v>122</v>
      </c>
      <c r="C72" s="23"/>
      <c r="D72" s="23"/>
      <c r="E72" s="23"/>
      <c r="F72" s="23"/>
      <c r="G72" s="23"/>
      <c r="H72" s="24"/>
      <c r="I72" s="11">
        <v>1</v>
      </c>
      <c r="J72" s="11"/>
      <c r="K72" s="11"/>
    </row>
    <row r="73" spans="1:11" ht="30" customHeight="1">
      <c r="A73" s="5" t="s">
        <v>161</v>
      </c>
      <c r="B73" s="22" t="s">
        <v>123</v>
      </c>
      <c r="C73" s="23"/>
      <c r="D73" s="23"/>
      <c r="E73" s="23"/>
      <c r="F73" s="23"/>
      <c r="G73" s="23"/>
      <c r="H73" s="24"/>
      <c r="I73" s="11">
        <v>0.94</v>
      </c>
      <c r="J73" s="11"/>
      <c r="K73" s="11"/>
    </row>
    <row r="74" spans="1:11" ht="26.25" customHeight="1">
      <c r="A74" s="5" t="s">
        <v>162</v>
      </c>
      <c r="B74" s="22" t="s">
        <v>124</v>
      </c>
      <c r="C74" s="23"/>
      <c r="D74" s="23"/>
      <c r="E74" s="23"/>
      <c r="F74" s="23"/>
      <c r="G74" s="23"/>
      <c r="H74" s="24"/>
      <c r="I74" s="11">
        <v>0.98</v>
      </c>
      <c r="J74" s="11"/>
      <c r="K74" s="11"/>
    </row>
    <row r="75" spans="1:11" ht="19.5" customHeight="1">
      <c r="A75" s="5" t="s">
        <v>163</v>
      </c>
      <c r="B75" s="22" t="s">
        <v>125</v>
      </c>
      <c r="C75" s="23"/>
      <c r="D75" s="23"/>
      <c r="E75" s="23"/>
      <c r="F75" s="23"/>
      <c r="G75" s="23"/>
      <c r="H75" s="24"/>
      <c r="I75" s="11">
        <v>0.95</v>
      </c>
      <c r="J75" s="11"/>
      <c r="K75" s="11"/>
    </row>
    <row r="76" spans="1:11" ht="19.5" customHeight="1">
      <c r="A76" s="5" t="s">
        <v>164</v>
      </c>
      <c r="B76" s="22" t="s">
        <v>126</v>
      </c>
      <c r="C76" s="23"/>
      <c r="D76" s="23"/>
      <c r="E76" s="23"/>
      <c r="F76" s="23"/>
      <c r="G76" s="23"/>
      <c r="H76" s="24"/>
      <c r="I76" s="11">
        <v>0.9</v>
      </c>
      <c r="J76" s="11"/>
      <c r="K76" s="11"/>
    </row>
    <row r="77" spans="1:11" ht="29.25" customHeight="1">
      <c r="A77" s="5" t="s">
        <v>38</v>
      </c>
      <c r="B77" s="25" t="s">
        <v>96</v>
      </c>
      <c r="C77" s="25"/>
      <c r="D77" s="25"/>
      <c r="E77" s="25"/>
      <c r="F77" s="25"/>
      <c r="G77" s="25"/>
      <c r="H77" s="25"/>
      <c r="I77" s="11"/>
      <c r="J77" s="11">
        <v>3000</v>
      </c>
      <c r="K77" s="11">
        <f aca="true" t="shared" si="0" ref="K77:K83">ROUND(J77*18%+J77,2)</f>
        <v>3540</v>
      </c>
    </row>
    <row r="78" spans="1:11" ht="45.75" customHeight="1">
      <c r="A78" s="5" t="s">
        <v>39</v>
      </c>
      <c r="B78" s="25" t="s">
        <v>86</v>
      </c>
      <c r="C78" s="25"/>
      <c r="D78" s="25"/>
      <c r="E78" s="25"/>
      <c r="F78" s="25"/>
      <c r="G78" s="25"/>
      <c r="H78" s="25"/>
      <c r="I78" s="11"/>
      <c r="J78" s="11">
        <v>420</v>
      </c>
      <c r="K78" s="11">
        <f t="shared" si="0"/>
        <v>495.6</v>
      </c>
    </row>
    <row r="79" spans="1:11" ht="30.75" customHeight="1">
      <c r="A79" s="5" t="s">
        <v>40</v>
      </c>
      <c r="B79" s="25" t="s">
        <v>87</v>
      </c>
      <c r="C79" s="25"/>
      <c r="D79" s="25"/>
      <c r="E79" s="25"/>
      <c r="F79" s="25"/>
      <c r="G79" s="25"/>
      <c r="H79" s="25"/>
      <c r="I79" s="11"/>
      <c r="J79" s="11">
        <v>1200</v>
      </c>
      <c r="K79" s="11">
        <f t="shared" si="0"/>
        <v>1416</v>
      </c>
    </row>
    <row r="80" spans="1:11" ht="27.75" customHeight="1">
      <c r="A80" s="5" t="s">
        <v>44</v>
      </c>
      <c r="B80" s="25" t="s">
        <v>88</v>
      </c>
      <c r="C80" s="25"/>
      <c r="D80" s="25"/>
      <c r="E80" s="25"/>
      <c r="F80" s="25"/>
      <c r="G80" s="25"/>
      <c r="H80" s="25"/>
      <c r="I80" s="11"/>
      <c r="J80" s="11">
        <v>1200</v>
      </c>
      <c r="K80" s="11">
        <f t="shared" si="0"/>
        <v>1416</v>
      </c>
    </row>
    <row r="81" spans="1:11" ht="35.25" customHeight="1">
      <c r="A81" s="5" t="s">
        <v>45</v>
      </c>
      <c r="B81" s="25" t="s">
        <v>89</v>
      </c>
      <c r="C81" s="25"/>
      <c r="D81" s="25"/>
      <c r="E81" s="25"/>
      <c r="F81" s="25"/>
      <c r="G81" s="25"/>
      <c r="H81" s="25"/>
      <c r="I81" s="6"/>
      <c r="J81" s="11">
        <v>2000</v>
      </c>
      <c r="K81" s="11">
        <f t="shared" si="0"/>
        <v>2360</v>
      </c>
    </row>
    <row r="82" spans="1:11" ht="30.75" customHeight="1">
      <c r="A82" s="5" t="s">
        <v>90</v>
      </c>
      <c r="B82" s="25" t="s">
        <v>91</v>
      </c>
      <c r="C82" s="25"/>
      <c r="D82" s="25"/>
      <c r="E82" s="25"/>
      <c r="F82" s="25"/>
      <c r="G82" s="25"/>
      <c r="H82" s="25"/>
      <c r="I82" s="6"/>
      <c r="J82" s="11">
        <v>800</v>
      </c>
      <c r="K82" s="11">
        <f t="shared" si="0"/>
        <v>944</v>
      </c>
    </row>
    <row r="83" spans="1:11" ht="15">
      <c r="A83" s="5" t="s">
        <v>92</v>
      </c>
      <c r="B83" s="25" t="s">
        <v>93</v>
      </c>
      <c r="C83" s="25"/>
      <c r="D83" s="25"/>
      <c r="E83" s="25"/>
      <c r="F83" s="25"/>
      <c r="G83" s="25"/>
      <c r="H83" s="25"/>
      <c r="I83" s="6"/>
      <c r="J83" s="11">
        <v>3000</v>
      </c>
      <c r="K83" s="11">
        <f t="shared" si="0"/>
        <v>3540</v>
      </c>
    </row>
    <row r="86" spans="1:10" ht="40.5" customHeight="1">
      <c r="A86" s="9"/>
      <c r="B86" s="30" t="s">
        <v>94</v>
      </c>
      <c r="C86" s="30"/>
      <c r="D86" s="30"/>
      <c r="E86" s="30"/>
      <c r="F86" s="30"/>
      <c r="I86" s="31" t="s">
        <v>95</v>
      </c>
      <c r="J86" s="31"/>
    </row>
    <row r="87" spans="1:6" ht="15">
      <c r="A87" s="9"/>
      <c r="B87" s="10"/>
      <c r="C87" s="10"/>
      <c r="D87" s="10"/>
      <c r="E87" s="10"/>
      <c r="F87" s="10"/>
    </row>
  </sheetData>
  <sheetProtection/>
  <mergeCells count="83">
    <mergeCell ref="B82:H82"/>
    <mergeCell ref="I42:K42"/>
    <mergeCell ref="B43:H43"/>
    <mergeCell ref="B44:H44"/>
    <mergeCell ref="B45:H45"/>
    <mergeCell ref="B46:H46"/>
    <mergeCell ref="B86:F86"/>
    <mergeCell ref="I86:J86"/>
    <mergeCell ref="B83:H83"/>
    <mergeCell ref="A1:C1"/>
    <mergeCell ref="A3:C3"/>
    <mergeCell ref="B77:H77"/>
    <mergeCell ref="B78:H78"/>
    <mergeCell ref="B79:H79"/>
    <mergeCell ref="B80:H80"/>
    <mergeCell ref="B81:H81"/>
    <mergeCell ref="B33:H33"/>
    <mergeCell ref="B34:H34"/>
    <mergeCell ref="B35:H35"/>
    <mergeCell ref="B41:H41"/>
    <mergeCell ref="B36:H36"/>
    <mergeCell ref="B37:H37"/>
    <mergeCell ref="B38:H38"/>
    <mergeCell ref="B26:H26"/>
    <mergeCell ref="B27:H27"/>
    <mergeCell ref="B28:H28"/>
    <mergeCell ref="B29:H29"/>
    <mergeCell ref="B47:H47"/>
    <mergeCell ref="B42:H42"/>
    <mergeCell ref="B39:H39"/>
    <mergeCell ref="B40:H40"/>
    <mergeCell ref="B31:H31"/>
    <mergeCell ref="B32:H32"/>
    <mergeCell ref="B16:H16"/>
    <mergeCell ref="B17:H17"/>
    <mergeCell ref="B30:H30"/>
    <mergeCell ref="B19:H19"/>
    <mergeCell ref="B20:H20"/>
    <mergeCell ref="B21:H21"/>
    <mergeCell ref="B22:H22"/>
    <mergeCell ref="B23:H23"/>
    <mergeCell ref="B24:H24"/>
    <mergeCell ref="B25:H25"/>
    <mergeCell ref="B18:H18"/>
    <mergeCell ref="A6:J6"/>
    <mergeCell ref="A7:J7"/>
    <mergeCell ref="B9:H9"/>
    <mergeCell ref="B10:H10"/>
    <mergeCell ref="B11:H11"/>
    <mergeCell ref="B12:H12"/>
    <mergeCell ref="B13:H13"/>
    <mergeCell ref="B14:H14"/>
    <mergeCell ref="B15:H15"/>
    <mergeCell ref="B53:H53"/>
    <mergeCell ref="B54:H54"/>
    <mergeCell ref="B55:H55"/>
    <mergeCell ref="B56:H56"/>
    <mergeCell ref="B57:H57"/>
    <mergeCell ref="B48:H48"/>
    <mergeCell ref="B49:H49"/>
    <mergeCell ref="B50:H50"/>
    <mergeCell ref="B51:H51"/>
    <mergeCell ref="B52:H52"/>
    <mergeCell ref="B63:H63"/>
    <mergeCell ref="B64:H64"/>
    <mergeCell ref="B65:H65"/>
    <mergeCell ref="B66:H66"/>
    <mergeCell ref="B67:H67"/>
    <mergeCell ref="B58:H58"/>
    <mergeCell ref="B59:H59"/>
    <mergeCell ref="B60:H60"/>
    <mergeCell ref="B61:H61"/>
    <mergeCell ref="B62:H62"/>
    <mergeCell ref="G3:J3"/>
    <mergeCell ref="B73:H73"/>
    <mergeCell ref="B74:H74"/>
    <mergeCell ref="B75:H75"/>
    <mergeCell ref="B76:H76"/>
    <mergeCell ref="B68:H68"/>
    <mergeCell ref="B69:H69"/>
    <mergeCell ref="B70:H70"/>
    <mergeCell ref="B71:H71"/>
    <mergeCell ref="B72:H7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8" r:id="rId1"/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83"/>
  <sheetViews>
    <sheetView view="pageBreakPreview" zoomScale="60" zoomScalePageLayoutView="0" workbookViewId="0" topLeftCell="A25">
      <selection activeCell="B36" sqref="B36:H36"/>
    </sheetView>
  </sheetViews>
  <sheetFormatPr defaultColWidth="9.140625" defaultRowHeight="15"/>
  <cols>
    <col min="1" max="1" width="7.28125" style="2" customWidth="1"/>
    <col min="2" max="5" width="9.140625" style="1" customWidth="1"/>
    <col min="6" max="6" width="8.421875" style="1" customWidth="1"/>
    <col min="7" max="7" width="9.140625" style="1" customWidth="1"/>
    <col min="8" max="8" width="7.28125" style="1" customWidth="1"/>
    <col min="9" max="9" width="10.421875" style="1" customWidth="1"/>
    <col min="10" max="10" width="11.7109375" style="1" customWidth="1"/>
    <col min="11" max="11" width="11.421875" style="1" customWidth="1"/>
    <col min="12" max="12" width="18.57421875" style="1" customWidth="1"/>
    <col min="13" max="13" width="14.28125" style="1" customWidth="1"/>
    <col min="14" max="16384" width="9.140625" style="1" customWidth="1"/>
  </cols>
  <sheetData>
    <row r="2" spans="1:10" ht="33.75" customHeight="1">
      <c r="A2" s="26" t="s">
        <v>176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.7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</row>
    <row r="5" spans="1:14" ht="57.75" customHeight="1">
      <c r="A5" s="3" t="s">
        <v>1</v>
      </c>
      <c r="B5" s="28" t="s">
        <v>2</v>
      </c>
      <c r="C5" s="28"/>
      <c r="D5" s="28"/>
      <c r="E5" s="28"/>
      <c r="F5" s="28"/>
      <c r="G5" s="28"/>
      <c r="H5" s="28"/>
      <c r="I5" s="4" t="s">
        <v>3</v>
      </c>
      <c r="J5" s="4" t="s">
        <v>48</v>
      </c>
      <c r="K5" s="4" t="s">
        <v>49</v>
      </c>
      <c r="L5" s="6" t="s">
        <v>131</v>
      </c>
      <c r="M5" s="25" t="s">
        <v>165</v>
      </c>
      <c r="N5" s="25"/>
    </row>
    <row r="6" spans="1:14" ht="42.75" customHeight="1">
      <c r="A6" s="5">
        <v>1</v>
      </c>
      <c r="B6" s="25" t="s">
        <v>46</v>
      </c>
      <c r="C6" s="25"/>
      <c r="D6" s="25"/>
      <c r="E6" s="25"/>
      <c r="F6" s="25"/>
      <c r="G6" s="25"/>
      <c r="H6" s="25"/>
      <c r="I6" s="12"/>
      <c r="J6" s="6"/>
      <c r="K6" s="6"/>
      <c r="L6" s="34" t="s">
        <v>132</v>
      </c>
      <c r="M6" s="17"/>
      <c r="N6" s="6"/>
    </row>
    <row r="7" spans="1:14" ht="15">
      <c r="A7" s="5" t="s">
        <v>6</v>
      </c>
      <c r="B7" s="25" t="s">
        <v>47</v>
      </c>
      <c r="C7" s="25"/>
      <c r="D7" s="25"/>
      <c r="E7" s="25"/>
      <c r="F7" s="25"/>
      <c r="G7" s="25"/>
      <c r="H7" s="25"/>
      <c r="I7" s="12">
        <v>2</v>
      </c>
      <c r="J7" s="6"/>
      <c r="K7" s="6"/>
      <c r="L7" s="34"/>
      <c r="M7" s="17">
        <v>2</v>
      </c>
      <c r="N7" s="6"/>
    </row>
    <row r="8" spans="1:14" ht="15">
      <c r="A8" s="5" t="s">
        <v>4</v>
      </c>
      <c r="B8" s="25" t="s">
        <v>50</v>
      </c>
      <c r="C8" s="25"/>
      <c r="D8" s="25"/>
      <c r="E8" s="25"/>
      <c r="F8" s="25"/>
      <c r="G8" s="25"/>
      <c r="H8" s="25"/>
      <c r="I8" s="12">
        <v>1.5</v>
      </c>
      <c r="J8" s="6"/>
      <c r="K8" s="6"/>
      <c r="L8" s="34"/>
      <c r="M8" s="17">
        <v>1.5</v>
      </c>
      <c r="N8" s="6"/>
    </row>
    <row r="9" spans="1:14" ht="15">
      <c r="A9" s="5" t="s">
        <v>5</v>
      </c>
      <c r="B9" s="25" t="s">
        <v>51</v>
      </c>
      <c r="C9" s="25"/>
      <c r="D9" s="25"/>
      <c r="E9" s="25"/>
      <c r="F9" s="25"/>
      <c r="G9" s="25"/>
      <c r="H9" s="25"/>
      <c r="I9" s="12">
        <v>1.2</v>
      </c>
      <c r="J9" s="6"/>
      <c r="K9" s="6"/>
      <c r="L9" s="34"/>
      <c r="M9" s="17">
        <v>1.2</v>
      </c>
      <c r="N9" s="6"/>
    </row>
    <row r="10" spans="1:14" ht="15">
      <c r="A10" s="5" t="s">
        <v>7</v>
      </c>
      <c r="B10" s="25" t="s">
        <v>52</v>
      </c>
      <c r="C10" s="25"/>
      <c r="D10" s="25"/>
      <c r="E10" s="25"/>
      <c r="F10" s="25"/>
      <c r="G10" s="25"/>
      <c r="H10" s="25"/>
      <c r="I10" s="12">
        <v>1</v>
      </c>
      <c r="J10" s="6"/>
      <c r="K10" s="6"/>
      <c r="L10" s="34"/>
      <c r="M10" s="17">
        <v>1</v>
      </c>
      <c r="N10" s="6"/>
    </row>
    <row r="11" spans="1:14" ht="15">
      <c r="A11" s="5" t="s">
        <v>8</v>
      </c>
      <c r="B11" s="25" t="s">
        <v>53</v>
      </c>
      <c r="C11" s="25"/>
      <c r="D11" s="25"/>
      <c r="E11" s="25"/>
      <c r="F11" s="25"/>
      <c r="G11" s="25"/>
      <c r="H11" s="25"/>
      <c r="I11" s="12">
        <v>0.8</v>
      </c>
      <c r="J11" s="6"/>
      <c r="K11" s="6"/>
      <c r="L11" s="34"/>
      <c r="M11" s="17">
        <v>0.8</v>
      </c>
      <c r="N11" s="6"/>
    </row>
    <row r="12" spans="1:14" ht="15">
      <c r="A12" s="5" t="s">
        <v>9</v>
      </c>
      <c r="B12" s="25" t="s">
        <v>54</v>
      </c>
      <c r="C12" s="25"/>
      <c r="D12" s="25"/>
      <c r="E12" s="25"/>
      <c r="F12" s="25"/>
      <c r="G12" s="25"/>
      <c r="H12" s="25"/>
      <c r="I12" s="12">
        <v>0.78</v>
      </c>
      <c r="J12" s="6"/>
      <c r="K12" s="6"/>
      <c r="L12" s="34"/>
      <c r="M12" s="17">
        <v>0.78</v>
      </c>
      <c r="N12" s="6"/>
    </row>
    <row r="13" spans="1:14" ht="15">
      <c r="A13" s="5" t="s">
        <v>10</v>
      </c>
      <c r="B13" s="25" t="s">
        <v>55</v>
      </c>
      <c r="C13" s="25"/>
      <c r="D13" s="25"/>
      <c r="E13" s="25"/>
      <c r="F13" s="25"/>
      <c r="G13" s="25"/>
      <c r="H13" s="25"/>
      <c r="I13" s="12">
        <v>0.76</v>
      </c>
      <c r="J13" s="6"/>
      <c r="K13" s="6"/>
      <c r="L13" s="34"/>
      <c r="M13" s="17">
        <v>0.76</v>
      </c>
      <c r="N13" s="6"/>
    </row>
    <row r="14" spans="1:14" ht="15">
      <c r="A14" s="5" t="s">
        <v>11</v>
      </c>
      <c r="B14" s="25" t="s">
        <v>56</v>
      </c>
      <c r="C14" s="25"/>
      <c r="D14" s="25"/>
      <c r="E14" s="25"/>
      <c r="F14" s="25"/>
      <c r="G14" s="25"/>
      <c r="H14" s="25"/>
      <c r="I14" s="12">
        <v>0.74</v>
      </c>
      <c r="J14" s="6"/>
      <c r="K14" s="6"/>
      <c r="L14" s="34"/>
      <c r="M14" s="17">
        <v>0.74</v>
      </c>
      <c r="N14" s="6"/>
    </row>
    <row r="15" spans="1:14" ht="15">
      <c r="A15" s="5" t="s">
        <v>12</v>
      </c>
      <c r="B15" s="25" t="s">
        <v>57</v>
      </c>
      <c r="C15" s="25"/>
      <c r="D15" s="25"/>
      <c r="E15" s="25"/>
      <c r="F15" s="25"/>
      <c r="G15" s="25"/>
      <c r="H15" s="25"/>
      <c r="I15" s="12">
        <v>0.72</v>
      </c>
      <c r="J15" s="6"/>
      <c r="K15" s="6"/>
      <c r="L15" s="34"/>
      <c r="M15" s="17">
        <v>0.72</v>
      </c>
      <c r="N15" s="6"/>
    </row>
    <row r="16" spans="1:14" ht="15">
      <c r="A16" s="5" t="s">
        <v>15</v>
      </c>
      <c r="B16" s="25" t="s">
        <v>58</v>
      </c>
      <c r="C16" s="25"/>
      <c r="D16" s="25"/>
      <c r="E16" s="25"/>
      <c r="F16" s="25"/>
      <c r="G16" s="25"/>
      <c r="H16" s="25"/>
      <c r="I16" s="12">
        <v>0.7</v>
      </c>
      <c r="J16" s="6"/>
      <c r="K16" s="6"/>
      <c r="L16" s="34"/>
      <c r="M16" s="17">
        <v>0.7</v>
      </c>
      <c r="N16" s="6"/>
    </row>
    <row r="17" spans="1:14" ht="15">
      <c r="A17" s="5" t="s">
        <v>14</v>
      </c>
      <c r="B17" s="25" t="s">
        <v>59</v>
      </c>
      <c r="C17" s="25"/>
      <c r="D17" s="25"/>
      <c r="E17" s="25"/>
      <c r="F17" s="25"/>
      <c r="G17" s="25"/>
      <c r="H17" s="25"/>
      <c r="I17" s="12">
        <v>0.68</v>
      </c>
      <c r="J17" s="6"/>
      <c r="K17" s="6"/>
      <c r="L17" s="34"/>
      <c r="M17" s="17">
        <v>0.68</v>
      </c>
      <c r="N17" s="6"/>
    </row>
    <row r="18" spans="1:14" ht="15">
      <c r="A18" s="5" t="s">
        <v>13</v>
      </c>
      <c r="B18" s="25" t="s">
        <v>60</v>
      </c>
      <c r="C18" s="25"/>
      <c r="D18" s="25"/>
      <c r="E18" s="25"/>
      <c r="F18" s="25"/>
      <c r="G18" s="25"/>
      <c r="H18" s="25"/>
      <c r="I18" s="12">
        <v>0.66</v>
      </c>
      <c r="J18" s="6"/>
      <c r="K18" s="6"/>
      <c r="L18" s="34"/>
      <c r="M18" s="17">
        <v>0.66</v>
      </c>
      <c r="N18" s="6"/>
    </row>
    <row r="19" spans="1:14" ht="15">
      <c r="A19" s="5" t="s">
        <v>16</v>
      </c>
      <c r="B19" s="25" t="s">
        <v>61</v>
      </c>
      <c r="C19" s="25"/>
      <c r="D19" s="25"/>
      <c r="E19" s="25"/>
      <c r="F19" s="25"/>
      <c r="G19" s="25"/>
      <c r="H19" s="25"/>
      <c r="I19" s="12">
        <v>0.64</v>
      </c>
      <c r="J19" s="6"/>
      <c r="K19" s="6"/>
      <c r="L19" s="34"/>
      <c r="M19" s="17">
        <v>0.64</v>
      </c>
      <c r="N19" s="6"/>
    </row>
    <row r="20" spans="1:14" ht="15">
      <c r="A20" s="5" t="s">
        <v>17</v>
      </c>
      <c r="B20" s="25" t="s">
        <v>62</v>
      </c>
      <c r="C20" s="25"/>
      <c r="D20" s="25"/>
      <c r="E20" s="25"/>
      <c r="F20" s="25"/>
      <c r="G20" s="25"/>
      <c r="H20" s="25"/>
      <c r="I20" s="12">
        <v>0.55</v>
      </c>
      <c r="J20" s="6"/>
      <c r="K20" s="6"/>
      <c r="L20" s="34"/>
      <c r="M20" s="17">
        <v>0.55</v>
      </c>
      <c r="N20" s="6"/>
    </row>
    <row r="21" spans="1:14" ht="15">
      <c r="A21" s="5" t="s">
        <v>18</v>
      </c>
      <c r="B21" s="25" t="s">
        <v>63</v>
      </c>
      <c r="C21" s="25"/>
      <c r="D21" s="25"/>
      <c r="E21" s="25"/>
      <c r="F21" s="25"/>
      <c r="G21" s="25"/>
      <c r="H21" s="25"/>
      <c r="I21" s="12">
        <v>0.5</v>
      </c>
      <c r="J21" s="6"/>
      <c r="K21" s="6"/>
      <c r="L21" s="34"/>
      <c r="M21" s="17">
        <v>0.5</v>
      </c>
      <c r="N21" s="6"/>
    </row>
    <row r="22" spans="1:14" ht="15">
      <c r="A22" s="5" t="s">
        <v>19</v>
      </c>
      <c r="B22" s="25" t="s">
        <v>64</v>
      </c>
      <c r="C22" s="25"/>
      <c r="D22" s="25"/>
      <c r="E22" s="25"/>
      <c r="F22" s="25"/>
      <c r="G22" s="25"/>
      <c r="H22" s="25"/>
      <c r="I22" s="12">
        <v>0.46</v>
      </c>
      <c r="J22" s="6"/>
      <c r="K22" s="6"/>
      <c r="L22" s="34"/>
      <c r="M22" s="17">
        <v>0.46</v>
      </c>
      <c r="N22" s="6"/>
    </row>
    <row r="23" spans="1:14" ht="15">
      <c r="A23" s="5" t="s">
        <v>20</v>
      </c>
      <c r="B23" s="25" t="s">
        <v>65</v>
      </c>
      <c r="C23" s="25"/>
      <c r="D23" s="25"/>
      <c r="E23" s="25"/>
      <c r="F23" s="25"/>
      <c r="G23" s="25"/>
      <c r="H23" s="25"/>
      <c r="I23" s="12">
        <v>0.42</v>
      </c>
      <c r="J23" s="6"/>
      <c r="K23" s="6"/>
      <c r="L23" s="34"/>
      <c r="M23" s="17">
        <v>0.42</v>
      </c>
      <c r="N23" s="6"/>
    </row>
    <row r="24" spans="1:14" ht="15">
      <c r="A24" s="5" t="s">
        <v>21</v>
      </c>
      <c r="B24" s="25" t="s">
        <v>66</v>
      </c>
      <c r="C24" s="25"/>
      <c r="D24" s="25"/>
      <c r="E24" s="25"/>
      <c r="F24" s="25"/>
      <c r="G24" s="25"/>
      <c r="H24" s="25"/>
      <c r="I24" s="12">
        <v>0.38</v>
      </c>
      <c r="J24" s="6"/>
      <c r="K24" s="6"/>
      <c r="L24" s="34"/>
      <c r="M24" s="17">
        <v>0.38</v>
      </c>
      <c r="N24" s="6"/>
    </row>
    <row r="25" spans="1:14" ht="15">
      <c r="A25" s="5" t="s">
        <v>22</v>
      </c>
      <c r="B25" s="25" t="s">
        <v>67</v>
      </c>
      <c r="C25" s="25"/>
      <c r="D25" s="25"/>
      <c r="E25" s="25"/>
      <c r="F25" s="25"/>
      <c r="G25" s="25"/>
      <c r="H25" s="25"/>
      <c r="I25" s="12">
        <v>0.25</v>
      </c>
      <c r="J25" s="6"/>
      <c r="K25" s="6"/>
      <c r="L25" s="34"/>
      <c r="M25" s="17">
        <v>0.25</v>
      </c>
      <c r="N25" s="6"/>
    </row>
    <row r="26" spans="1:14" ht="15">
      <c r="A26" s="5" t="s">
        <v>23</v>
      </c>
      <c r="B26" s="25" t="s">
        <v>68</v>
      </c>
      <c r="C26" s="25"/>
      <c r="D26" s="25"/>
      <c r="E26" s="25"/>
      <c r="F26" s="25"/>
      <c r="G26" s="25"/>
      <c r="H26" s="25"/>
      <c r="I26" s="12">
        <v>0.18</v>
      </c>
      <c r="J26" s="6"/>
      <c r="K26" s="6"/>
      <c r="L26" s="34"/>
      <c r="M26" s="17">
        <v>0.18</v>
      </c>
      <c r="N26" s="6"/>
    </row>
    <row r="27" spans="1:14" ht="15">
      <c r="A27" s="5" t="s">
        <v>24</v>
      </c>
      <c r="B27" s="25" t="s">
        <v>69</v>
      </c>
      <c r="C27" s="25"/>
      <c r="D27" s="25"/>
      <c r="E27" s="25"/>
      <c r="F27" s="25"/>
      <c r="G27" s="25"/>
      <c r="H27" s="25"/>
      <c r="I27" s="12">
        <v>0.15</v>
      </c>
      <c r="J27" s="6"/>
      <c r="K27" s="6"/>
      <c r="L27" s="34"/>
      <c r="M27" s="17">
        <v>0.15</v>
      </c>
      <c r="N27" s="6"/>
    </row>
    <row r="28" spans="1:14" ht="15">
      <c r="A28" s="5" t="s">
        <v>25</v>
      </c>
      <c r="B28" s="25" t="s">
        <v>70</v>
      </c>
      <c r="C28" s="25"/>
      <c r="D28" s="25"/>
      <c r="E28" s="25"/>
      <c r="F28" s="25"/>
      <c r="G28" s="25"/>
      <c r="H28" s="25"/>
      <c r="I28" s="12">
        <v>0.13</v>
      </c>
      <c r="J28" s="6"/>
      <c r="K28" s="6"/>
      <c r="L28" s="34"/>
      <c r="M28" s="17">
        <v>0.13</v>
      </c>
      <c r="N28" s="6"/>
    </row>
    <row r="29" spans="1:14" ht="15">
      <c r="A29" s="5" t="s">
        <v>26</v>
      </c>
      <c r="B29" s="25" t="s">
        <v>71</v>
      </c>
      <c r="C29" s="25"/>
      <c r="D29" s="25"/>
      <c r="E29" s="25"/>
      <c r="F29" s="25"/>
      <c r="G29" s="25"/>
      <c r="H29" s="25"/>
      <c r="I29" s="12" t="s">
        <v>72</v>
      </c>
      <c r="J29" s="6"/>
      <c r="K29" s="6"/>
      <c r="L29" s="34"/>
      <c r="M29" s="17" t="s">
        <v>72</v>
      </c>
      <c r="N29" s="6"/>
    </row>
    <row r="30" spans="1:14" ht="15">
      <c r="A30" s="5" t="s">
        <v>27</v>
      </c>
      <c r="B30" s="25" t="s">
        <v>73</v>
      </c>
      <c r="C30" s="25"/>
      <c r="D30" s="25"/>
      <c r="E30" s="25"/>
      <c r="F30" s="25"/>
      <c r="G30" s="25"/>
      <c r="H30" s="25"/>
      <c r="I30" s="12" t="s">
        <v>72</v>
      </c>
      <c r="J30" s="6"/>
      <c r="K30" s="6"/>
      <c r="L30" s="34"/>
      <c r="M30" s="17" t="s">
        <v>72</v>
      </c>
      <c r="N30" s="6"/>
    </row>
    <row r="31" spans="1:14" ht="15">
      <c r="A31" s="5" t="s">
        <v>28</v>
      </c>
      <c r="B31" s="25" t="s">
        <v>74</v>
      </c>
      <c r="C31" s="25"/>
      <c r="D31" s="25"/>
      <c r="E31" s="25"/>
      <c r="F31" s="25"/>
      <c r="G31" s="25"/>
      <c r="H31" s="25"/>
      <c r="I31" s="12" t="s">
        <v>72</v>
      </c>
      <c r="J31" s="6"/>
      <c r="K31" s="6"/>
      <c r="L31" s="34"/>
      <c r="M31" s="17" t="s">
        <v>72</v>
      </c>
      <c r="N31" s="6"/>
    </row>
    <row r="32" spans="1:14" ht="15">
      <c r="A32" s="5" t="s">
        <v>29</v>
      </c>
      <c r="B32" s="25" t="s">
        <v>75</v>
      </c>
      <c r="C32" s="25"/>
      <c r="D32" s="25"/>
      <c r="E32" s="25"/>
      <c r="F32" s="25"/>
      <c r="G32" s="25"/>
      <c r="H32" s="25"/>
      <c r="I32" s="12" t="s">
        <v>72</v>
      </c>
      <c r="J32" s="6"/>
      <c r="K32" s="6"/>
      <c r="L32" s="34"/>
      <c r="M32" s="17" t="s">
        <v>72</v>
      </c>
      <c r="N32" s="6"/>
    </row>
    <row r="33" spans="1:14" ht="15" customHeight="1">
      <c r="A33" s="5" t="s">
        <v>30</v>
      </c>
      <c r="B33" s="25" t="s">
        <v>76</v>
      </c>
      <c r="C33" s="25"/>
      <c r="D33" s="25"/>
      <c r="E33" s="25"/>
      <c r="F33" s="25"/>
      <c r="G33" s="25"/>
      <c r="H33" s="25"/>
      <c r="I33" s="6"/>
      <c r="J33" s="12">
        <v>420</v>
      </c>
      <c r="K33" s="12">
        <f>ROUND(J33*18%+J33,2)</f>
        <v>495.6</v>
      </c>
      <c r="L33" s="34" t="s">
        <v>133</v>
      </c>
      <c r="M33" s="6"/>
      <c r="N33" s="17" t="s">
        <v>166</v>
      </c>
    </row>
    <row r="34" spans="1:14" ht="15">
      <c r="A34" s="5" t="s">
        <v>31</v>
      </c>
      <c r="B34" s="25" t="s">
        <v>77</v>
      </c>
      <c r="C34" s="25"/>
      <c r="D34" s="25"/>
      <c r="E34" s="25"/>
      <c r="F34" s="25"/>
      <c r="G34" s="25"/>
      <c r="H34" s="25"/>
      <c r="I34" s="6"/>
      <c r="J34" s="12">
        <v>420</v>
      </c>
      <c r="K34" s="12">
        <f>ROUND(J34*18%+J34,2)</f>
        <v>495.6</v>
      </c>
      <c r="L34" s="34"/>
      <c r="M34" s="6"/>
      <c r="N34" s="17" t="s">
        <v>166</v>
      </c>
    </row>
    <row r="35" spans="1:14" ht="15">
      <c r="A35" s="5" t="s">
        <v>32</v>
      </c>
      <c r="B35" s="29" t="s">
        <v>78</v>
      </c>
      <c r="C35" s="29"/>
      <c r="D35" s="29"/>
      <c r="E35" s="29"/>
      <c r="F35" s="29"/>
      <c r="G35" s="29"/>
      <c r="H35" s="29"/>
      <c r="I35" s="6"/>
      <c r="J35" s="12">
        <v>200</v>
      </c>
      <c r="K35" s="12">
        <f>ROUND(J35*18%+J35,2)</f>
        <v>236</v>
      </c>
      <c r="L35" s="34"/>
      <c r="M35" s="6"/>
      <c r="N35" s="17" t="s">
        <v>167</v>
      </c>
    </row>
    <row r="36" spans="1:14" ht="61.5" customHeight="1">
      <c r="A36" s="5" t="s">
        <v>35</v>
      </c>
      <c r="B36" s="25" t="s">
        <v>79</v>
      </c>
      <c r="C36" s="25"/>
      <c r="D36" s="25"/>
      <c r="E36" s="25"/>
      <c r="F36" s="25"/>
      <c r="G36" s="25"/>
      <c r="H36" s="25"/>
      <c r="I36" s="6"/>
      <c r="J36" s="6"/>
      <c r="K36" s="6"/>
      <c r="L36" s="34" t="s">
        <v>134</v>
      </c>
      <c r="M36" s="6"/>
      <c r="N36" s="6"/>
    </row>
    <row r="37" spans="1:14" ht="15">
      <c r="A37" s="5" t="s">
        <v>34</v>
      </c>
      <c r="B37" s="25" t="s">
        <v>81</v>
      </c>
      <c r="C37" s="25"/>
      <c r="D37" s="25"/>
      <c r="E37" s="25"/>
      <c r="F37" s="25"/>
      <c r="G37" s="25"/>
      <c r="H37" s="25"/>
      <c r="I37" s="6">
        <v>1.4</v>
      </c>
      <c r="J37" s="6"/>
      <c r="K37" s="6"/>
      <c r="L37" s="34"/>
      <c r="M37" s="17" t="s">
        <v>168</v>
      </c>
      <c r="N37" s="6"/>
    </row>
    <row r="38" spans="1:14" ht="15" customHeight="1">
      <c r="A38" s="5" t="s">
        <v>33</v>
      </c>
      <c r="B38" s="25" t="s">
        <v>80</v>
      </c>
      <c r="C38" s="25"/>
      <c r="D38" s="25"/>
      <c r="E38" s="25"/>
      <c r="F38" s="25"/>
      <c r="G38" s="25"/>
      <c r="H38" s="25"/>
      <c r="I38" s="25" t="s">
        <v>127</v>
      </c>
      <c r="J38" s="25"/>
      <c r="K38" s="25"/>
      <c r="L38" s="34"/>
      <c r="M38" s="19" t="s">
        <v>175</v>
      </c>
      <c r="N38" s="18"/>
    </row>
    <row r="39" spans="1:14" ht="15">
      <c r="A39" s="5" t="s">
        <v>36</v>
      </c>
      <c r="B39" s="25" t="s">
        <v>82</v>
      </c>
      <c r="C39" s="25"/>
      <c r="D39" s="25"/>
      <c r="E39" s="25"/>
      <c r="F39" s="25"/>
      <c r="G39" s="25"/>
      <c r="H39" s="25"/>
      <c r="I39" s="12">
        <v>20</v>
      </c>
      <c r="J39" s="12"/>
      <c r="K39" s="12"/>
      <c r="L39" s="16"/>
      <c r="M39" s="17">
        <v>20</v>
      </c>
      <c r="N39" s="17"/>
    </row>
    <row r="40" spans="1:14" ht="15">
      <c r="A40" s="5" t="s">
        <v>37</v>
      </c>
      <c r="B40" s="25" t="s">
        <v>83</v>
      </c>
      <c r="C40" s="25"/>
      <c r="D40" s="25"/>
      <c r="E40" s="25"/>
      <c r="F40" s="25"/>
      <c r="G40" s="25"/>
      <c r="H40" s="25"/>
      <c r="I40" s="12"/>
      <c r="J40" s="12"/>
      <c r="K40" s="12"/>
      <c r="L40" s="16"/>
      <c r="M40" s="17"/>
      <c r="N40" s="17"/>
    </row>
    <row r="41" spans="1:14" ht="30" customHeight="1">
      <c r="A41" s="5" t="s">
        <v>42</v>
      </c>
      <c r="B41" s="25" t="s">
        <v>84</v>
      </c>
      <c r="C41" s="25"/>
      <c r="D41" s="25"/>
      <c r="E41" s="25"/>
      <c r="F41" s="25"/>
      <c r="G41" s="25"/>
      <c r="H41" s="25"/>
      <c r="I41" s="12"/>
      <c r="J41" s="12">
        <v>4500</v>
      </c>
      <c r="K41" s="12">
        <f>ROUND(J41*18%+J41,2)</f>
        <v>5310</v>
      </c>
      <c r="L41" s="34" t="s">
        <v>133</v>
      </c>
      <c r="M41" s="17"/>
      <c r="N41" s="17" t="s">
        <v>173</v>
      </c>
    </row>
    <row r="42" spans="1:14" ht="41.25" customHeight="1">
      <c r="A42" s="5" t="s">
        <v>41</v>
      </c>
      <c r="B42" s="25" t="s">
        <v>85</v>
      </c>
      <c r="C42" s="25"/>
      <c r="D42" s="25"/>
      <c r="E42" s="25"/>
      <c r="F42" s="25"/>
      <c r="G42" s="25"/>
      <c r="H42" s="25"/>
      <c r="I42" s="12"/>
      <c r="J42" s="12">
        <v>500</v>
      </c>
      <c r="K42" s="12">
        <f>ROUND(J42*18%+J42,2)</f>
        <v>590</v>
      </c>
      <c r="L42" s="34"/>
      <c r="M42" s="17"/>
      <c r="N42" s="17" t="s">
        <v>174</v>
      </c>
    </row>
    <row r="43" spans="1:14" ht="15" customHeight="1">
      <c r="A43" s="5" t="s">
        <v>43</v>
      </c>
      <c r="B43" s="25" t="s">
        <v>97</v>
      </c>
      <c r="C43" s="25"/>
      <c r="D43" s="25"/>
      <c r="E43" s="25"/>
      <c r="F43" s="25"/>
      <c r="G43" s="25"/>
      <c r="H43" s="25"/>
      <c r="I43" s="12"/>
      <c r="J43" s="12"/>
      <c r="K43" s="12"/>
      <c r="L43" s="34" t="s">
        <v>135</v>
      </c>
      <c r="M43" s="17"/>
      <c r="N43" s="17"/>
    </row>
    <row r="44" spans="1:14" ht="15">
      <c r="A44" s="5" t="s">
        <v>136</v>
      </c>
      <c r="B44" s="22" t="s">
        <v>98</v>
      </c>
      <c r="C44" s="23"/>
      <c r="D44" s="23"/>
      <c r="E44" s="23"/>
      <c r="F44" s="23"/>
      <c r="G44" s="23"/>
      <c r="H44" s="24"/>
      <c r="I44" s="12">
        <v>15</v>
      </c>
      <c r="J44" s="12"/>
      <c r="K44" s="12"/>
      <c r="L44" s="34"/>
      <c r="M44" s="17">
        <v>15</v>
      </c>
      <c r="N44" s="17"/>
    </row>
    <row r="45" spans="1:14" ht="15">
      <c r="A45" s="5" t="s">
        <v>137</v>
      </c>
      <c r="B45" s="22" t="s">
        <v>99</v>
      </c>
      <c r="C45" s="23"/>
      <c r="D45" s="23"/>
      <c r="E45" s="23"/>
      <c r="F45" s="23"/>
      <c r="G45" s="23"/>
      <c r="H45" s="24"/>
      <c r="I45" s="12">
        <v>11</v>
      </c>
      <c r="J45" s="12"/>
      <c r="K45" s="12"/>
      <c r="L45" s="34"/>
      <c r="M45" s="17">
        <v>11</v>
      </c>
      <c r="N45" s="17"/>
    </row>
    <row r="46" spans="1:14" ht="15">
      <c r="A46" s="5" t="s">
        <v>138</v>
      </c>
      <c r="B46" s="22" t="s">
        <v>100</v>
      </c>
      <c r="C46" s="23"/>
      <c r="D46" s="23"/>
      <c r="E46" s="23"/>
      <c r="F46" s="23"/>
      <c r="G46" s="23"/>
      <c r="H46" s="24"/>
      <c r="I46" s="12">
        <v>8.5</v>
      </c>
      <c r="J46" s="12"/>
      <c r="K46" s="12"/>
      <c r="L46" s="34"/>
      <c r="M46" s="17">
        <v>8.5</v>
      </c>
      <c r="N46" s="17"/>
    </row>
    <row r="47" spans="1:14" ht="15">
      <c r="A47" s="5" t="s">
        <v>139</v>
      </c>
      <c r="B47" s="22" t="s">
        <v>101</v>
      </c>
      <c r="C47" s="23"/>
      <c r="D47" s="23"/>
      <c r="E47" s="23"/>
      <c r="F47" s="23"/>
      <c r="G47" s="23"/>
      <c r="H47" s="24"/>
      <c r="I47" s="12">
        <v>7.5</v>
      </c>
      <c r="J47" s="12"/>
      <c r="K47" s="12"/>
      <c r="L47" s="34"/>
      <c r="M47" s="17">
        <v>7.5</v>
      </c>
      <c r="N47" s="17"/>
    </row>
    <row r="48" spans="1:14" ht="15">
      <c r="A48" s="5" t="s">
        <v>140</v>
      </c>
      <c r="B48" s="22" t="s">
        <v>102</v>
      </c>
      <c r="C48" s="23"/>
      <c r="D48" s="23"/>
      <c r="E48" s="23"/>
      <c r="F48" s="23"/>
      <c r="G48" s="23"/>
      <c r="H48" s="24"/>
      <c r="I48" s="12">
        <v>6.7</v>
      </c>
      <c r="J48" s="12"/>
      <c r="K48" s="12"/>
      <c r="L48" s="34"/>
      <c r="M48" s="17">
        <v>6.7</v>
      </c>
      <c r="N48" s="17"/>
    </row>
    <row r="49" spans="1:14" ht="15">
      <c r="A49" s="5" t="s">
        <v>141</v>
      </c>
      <c r="B49" s="22" t="s">
        <v>103</v>
      </c>
      <c r="C49" s="23"/>
      <c r="D49" s="23"/>
      <c r="E49" s="23"/>
      <c r="F49" s="23"/>
      <c r="G49" s="23"/>
      <c r="H49" s="24"/>
      <c r="I49" s="12">
        <v>5.8</v>
      </c>
      <c r="J49" s="12"/>
      <c r="K49" s="12"/>
      <c r="L49" s="34"/>
      <c r="M49" s="17">
        <v>5.8</v>
      </c>
      <c r="N49" s="17"/>
    </row>
    <row r="50" spans="1:14" ht="15">
      <c r="A50" s="5" t="s">
        <v>142</v>
      </c>
      <c r="B50" s="22" t="s">
        <v>104</v>
      </c>
      <c r="C50" s="23"/>
      <c r="D50" s="23"/>
      <c r="E50" s="23"/>
      <c r="F50" s="23"/>
      <c r="G50" s="23"/>
      <c r="H50" s="24"/>
      <c r="I50" s="12">
        <v>5.6</v>
      </c>
      <c r="J50" s="12"/>
      <c r="K50" s="12"/>
      <c r="L50" s="34"/>
      <c r="M50" s="17">
        <v>5.6</v>
      </c>
      <c r="N50" s="17"/>
    </row>
    <row r="51" spans="1:14" ht="15">
      <c r="A51" s="5" t="s">
        <v>143</v>
      </c>
      <c r="B51" s="22" t="s">
        <v>105</v>
      </c>
      <c r="C51" s="23"/>
      <c r="D51" s="23"/>
      <c r="E51" s="23"/>
      <c r="F51" s="23"/>
      <c r="G51" s="23"/>
      <c r="H51" s="24"/>
      <c r="I51" s="12">
        <v>4.6</v>
      </c>
      <c r="J51" s="12"/>
      <c r="K51" s="12"/>
      <c r="L51" s="34"/>
      <c r="M51" s="17">
        <v>4.6</v>
      </c>
      <c r="N51" s="17"/>
    </row>
    <row r="52" spans="1:14" ht="15">
      <c r="A52" s="5" t="s">
        <v>144</v>
      </c>
      <c r="B52" s="22" t="s">
        <v>106</v>
      </c>
      <c r="C52" s="23"/>
      <c r="D52" s="23"/>
      <c r="E52" s="23"/>
      <c r="F52" s="23"/>
      <c r="G52" s="23"/>
      <c r="H52" s="24"/>
      <c r="I52" s="12">
        <v>3.9</v>
      </c>
      <c r="J52" s="12"/>
      <c r="K52" s="12"/>
      <c r="L52" s="34"/>
      <c r="M52" s="17">
        <v>3.9</v>
      </c>
      <c r="N52" s="17"/>
    </row>
    <row r="53" spans="1:14" ht="15">
      <c r="A53" s="5" t="s">
        <v>145</v>
      </c>
      <c r="B53" s="22" t="s">
        <v>107</v>
      </c>
      <c r="C53" s="23"/>
      <c r="D53" s="23"/>
      <c r="E53" s="23"/>
      <c r="F53" s="23"/>
      <c r="G53" s="23"/>
      <c r="H53" s="24"/>
      <c r="I53" s="12">
        <v>3.5</v>
      </c>
      <c r="J53" s="12"/>
      <c r="K53" s="12"/>
      <c r="L53" s="34"/>
      <c r="M53" s="17">
        <v>3.5</v>
      </c>
      <c r="N53" s="17"/>
    </row>
    <row r="54" spans="1:14" ht="15">
      <c r="A54" s="5" t="s">
        <v>146</v>
      </c>
      <c r="B54" s="22" t="s">
        <v>108</v>
      </c>
      <c r="C54" s="23"/>
      <c r="D54" s="23"/>
      <c r="E54" s="23"/>
      <c r="F54" s="23"/>
      <c r="G54" s="23"/>
      <c r="H54" s="24"/>
      <c r="I54" s="12">
        <v>3.1</v>
      </c>
      <c r="J54" s="12"/>
      <c r="K54" s="12"/>
      <c r="L54" s="34"/>
      <c r="M54" s="17">
        <v>3.1</v>
      </c>
      <c r="N54" s="17"/>
    </row>
    <row r="55" spans="1:14" ht="15">
      <c r="A55" s="5" t="s">
        <v>147</v>
      </c>
      <c r="B55" s="22" t="s">
        <v>109</v>
      </c>
      <c r="C55" s="23"/>
      <c r="D55" s="23"/>
      <c r="E55" s="23"/>
      <c r="F55" s="23"/>
      <c r="G55" s="23"/>
      <c r="H55" s="24"/>
      <c r="I55" s="12">
        <v>2.9</v>
      </c>
      <c r="J55" s="12"/>
      <c r="K55" s="12"/>
      <c r="L55" s="34"/>
      <c r="M55" s="17">
        <v>2.9</v>
      </c>
      <c r="N55" s="17"/>
    </row>
    <row r="56" spans="1:14" ht="15">
      <c r="A56" s="5" t="s">
        <v>148</v>
      </c>
      <c r="B56" s="22" t="s">
        <v>110</v>
      </c>
      <c r="C56" s="23"/>
      <c r="D56" s="23"/>
      <c r="E56" s="23"/>
      <c r="F56" s="23"/>
      <c r="G56" s="23"/>
      <c r="H56" s="24"/>
      <c r="I56" s="12">
        <v>2.6</v>
      </c>
      <c r="J56" s="12"/>
      <c r="K56" s="12"/>
      <c r="L56" s="34"/>
      <c r="M56" s="17">
        <v>2.6</v>
      </c>
      <c r="N56" s="17"/>
    </row>
    <row r="57" spans="1:14" ht="15">
      <c r="A57" s="5" t="s">
        <v>149</v>
      </c>
      <c r="B57" s="22" t="s">
        <v>111</v>
      </c>
      <c r="C57" s="23"/>
      <c r="D57" s="23"/>
      <c r="E57" s="23"/>
      <c r="F57" s="23"/>
      <c r="G57" s="23"/>
      <c r="H57" s="24"/>
      <c r="I57" s="12">
        <v>2.4</v>
      </c>
      <c r="J57" s="12"/>
      <c r="K57" s="12"/>
      <c r="L57" s="34"/>
      <c r="M57" s="17">
        <v>2.4</v>
      </c>
      <c r="N57" s="17"/>
    </row>
    <row r="58" spans="1:14" ht="15">
      <c r="A58" s="5" t="s">
        <v>150</v>
      </c>
      <c r="B58" s="22" t="s">
        <v>112</v>
      </c>
      <c r="C58" s="23"/>
      <c r="D58" s="23"/>
      <c r="E58" s="23"/>
      <c r="F58" s="23"/>
      <c r="G58" s="23"/>
      <c r="H58" s="24"/>
      <c r="I58" s="12">
        <v>2.3</v>
      </c>
      <c r="J58" s="12"/>
      <c r="K58" s="12"/>
      <c r="L58" s="34"/>
      <c r="M58" s="17">
        <v>2.3</v>
      </c>
      <c r="N58" s="17"/>
    </row>
    <row r="59" spans="1:14" ht="15">
      <c r="A59" s="5" t="s">
        <v>151</v>
      </c>
      <c r="B59" s="22" t="s">
        <v>113</v>
      </c>
      <c r="C59" s="23"/>
      <c r="D59" s="23"/>
      <c r="E59" s="23"/>
      <c r="F59" s="23"/>
      <c r="G59" s="23"/>
      <c r="H59" s="24"/>
      <c r="I59" s="12">
        <v>2.2</v>
      </c>
      <c r="J59" s="12"/>
      <c r="K59" s="12"/>
      <c r="L59" s="34"/>
      <c r="M59" s="17">
        <v>2.2</v>
      </c>
      <c r="N59" s="17"/>
    </row>
    <row r="60" spans="1:14" ht="15">
      <c r="A60" s="5" t="s">
        <v>152</v>
      </c>
      <c r="B60" s="22" t="s">
        <v>114</v>
      </c>
      <c r="C60" s="23"/>
      <c r="D60" s="23"/>
      <c r="E60" s="23"/>
      <c r="F60" s="23"/>
      <c r="G60" s="23"/>
      <c r="H60" s="24"/>
      <c r="I60" s="12">
        <v>2.15</v>
      </c>
      <c r="J60" s="12"/>
      <c r="K60" s="12"/>
      <c r="L60" s="34"/>
      <c r="M60" s="17">
        <v>2.15</v>
      </c>
      <c r="N60" s="17"/>
    </row>
    <row r="61" spans="1:14" ht="15">
      <c r="A61" s="5" t="s">
        <v>153</v>
      </c>
      <c r="B61" s="22" t="s">
        <v>115</v>
      </c>
      <c r="C61" s="23"/>
      <c r="D61" s="23"/>
      <c r="E61" s="23"/>
      <c r="F61" s="23"/>
      <c r="G61" s="23"/>
      <c r="H61" s="24"/>
      <c r="I61" s="12">
        <v>2.13</v>
      </c>
      <c r="J61" s="12"/>
      <c r="K61" s="12"/>
      <c r="L61" s="34"/>
      <c r="M61" s="17">
        <v>2.13</v>
      </c>
      <c r="N61" s="17"/>
    </row>
    <row r="62" spans="1:14" ht="15">
      <c r="A62" s="5" t="s">
        <v>154</v>
      </c>
      <c r="B62" s="22" t="s">
        <v>116</v>
      </c>
      <c r="C62" s="23"/>
      <c r="D62" s="23"/>
      <c r="E62" s="23"/>
      <c r="F62" s="23"/>
      <c r="G62" s="23"/>
      <c r="H62" s="24"/>
      <c r="I62" s="12">
        <v>2.1</v>
      </c>
      <c r="J62" s="12"/>
      <c r="K62" s="12"/>
      <c r="L62" s="34"/>
      <c r="M62" s="17">
        <v>2.1</v>
      </c>
      <c r="N62" s="17"/>
    </row>
    <row r="63" spans="1:14" ht="15">
      <c r="A63" s="5" t="s">
        <v>155</v>
      </c>
      <c r="B63" s="22" t="s">
        <v>117</v>
      </c>
      <c r="C63" s="23"/>
      <c r="D63" s="23"/>
      <c r="E63" s="23"/>
      <c r="F63" s="23"/>
      <c r="G63" s="23"/>
      <c r="H63" s="24"/>
      <c r="I63" s="12">
        <v>1.9</v>
      </c>
      <c r="J63" s="12"/>
      <c r="K63" s="12"/>
      <c r="L63" s="34"/>
      <c r="M63" s="17">
        <v>1.9</v>
      </c>
      <c r="N63" s="17"/>
    </row>
    <row r="64" spans="1:14" ht="15">
      <c r="A64" s="5" t="s">
        <v>156</v>
      </c>
      <c r="B64" s="22" t="s">
        <v>118</v>
      </c>
      <c r="C64" s="23"/>
      <c r="D64" s="23"/>
      <c r="E64" s="23"/>
      <c r="F64" s="23"/>
      <c r="G64" s="23"/>
      <c r="H64" s="24"/>
      <c r="I64" s="12">
        <v>1.9</v>
      </c>
      <c r="J64" s="12"/>
      <c r="K64" s="12"/>
      <c r="L64" s="34"/>
      <c r="M64" s="17">
        <v>1.9</v>
      </c>
      <c r="N64" s="17"/>
    </row>
    <row r="65" spans="1:14" ht="15">
      <c r="A65" s="5" t="s">
        <v>157</v>
      </c>
      <c r="B65" s="22" t="s">
        <v>119</v>
      </c>
      <c r="C65" s="23"/>
      <c r="D65" s="23"/>
      <c r="E65" s="23"/>
      <c r="F65" s="23"/>
      <c r="G65" s="23"/>
      <c r="H65" s="24"/>
      <c r="I65" s="12">
        <v>1.2</v>
      </c>
      <c r="J65" s="12"/>
      <c r="K65" s="12"/>
      <c r="L65" s="34"/>
      <c r="M65" s="17">
        <v>1.2</v>
      </c>
      <c r="N65" s="17"/>
    </row>
    <row r="66" spans="1:14" ht="15">
      <c r="A66" s="5" t="s">
        <v>158</v>
      </c>
      <c r="B66" s="22" t="s">
        <v>120</v>
      </c>
      <c r="C66" s="23"/>
      <c r="D66" s="23"/>
      <c r="E66" s="23"/>
      <c r="F66" s="23"/>
      <c r="G66" s="23"/>
      <c r="H66" s="24"/>
      <c r="I66" s="12">
        <v>1.1</v>
      </c>
      <c r="J66" s="12"/>
      <c r="K66" s="12"/>
      <c r="L66" s="34"/>
      <c r="M66" s="17">
        <v>1.1</v>
      </c>
      <c r="N66" s="17"/>
    </row>
    <row r="67" spans="1:14" ht="15">
      <c r="A67" s="5" t="s">
        <v>159</v>
      </c>
      <c r="B67" s="22" t="s">
        <v>121</v>
      </c>
      <c r="C67" s="23"/>
      <c r="D67" s="23"/>
      <c r="E67" s="23"/>
      <c r="F67" s="23"/>
      <c r="G67" s="23"/>
      <c r="H67" s="24"/>
      <c r="I67" s="12">
        <v>1.05</v>
      </c>
      <c r="J67" s="12"/>
      <c r="K67" s="12"/>
      <c r="L67" s="34"/>
      <c r="M67" s="17">
        <v>1.05</v>
      </c>
      <c r="N67" s="17"/>
    </row>
    <row r="68" spans="1:14" ht="15">
      <c r="A68" s="5" t="s">
        <v>160</v>
      </c>
      <c r="B68" s="22" t="s">
        <v>122</v>
      </c>
      <c r="C68" s="23"/>
      <c r="D68" s="23"/>
      <c r="E68" s="23"/>
      <c r="F68" s="23"/>
      <c r="G68" s="23"/>
      <c r="H68" s="24"/>
      <c r="I68" s="12">
        <v>1</v>
      </c>
      <c r="J68" s="12"/>
      <c r="K68" s="12"/>
      <c r="L68" s="34"/>
      <c r="M68" s="17">
        <v>1</v>
      </c>
      <c r="N68" s="17"/>
    </row>
    <row r="69" spans="1:14" ht="15">
      <c r="A69" s="5" t="s">
        <v>161</v>
      </c>
      <c r="B69" s="22" t="s">
        <v>123</v>
      </c>
      <c r="C69" s="23"/>
      <c r="D69" s="23"/>
      <c r="E69" s="23"/>
      <c r="F69" s="23"/>
      <c r="G69" s="23"/>
      <c r="H69" s="24"/>
      <c r="I69" s="12">
        <v>0.94</v>
      </c>
      <c r="J69" s="12"/>
      <c r="K69" s="12"/>
      <c r="L69" s="34"/>
      <c r="M69" s="17">
        <v>0.94</v>
      </c>
      <c r="N69" s="17"/>
    </row>
    <row r="70" spans="1:14" ht="15">
      <c r="A70" s="5" t="s">
        <v>162</v>
      </c>
      <c r="B70" s="22" t="s">
        <v>124</v>
      </c>
      <c r="C70" s="23"/>
      <c r="D70" s="23"/>
      <c r="E70" s="23"/>
      <c r="F70" s="23"/>
      <c r="G70" s="23"/>
      <c r="H70" s="24"/>
      <c r="I70" s="12">
        <v>0.98</v>
      </c>
      <c r="J70" s="12"/>
      <c r="K70" s="12"/>
      <c r="L70" s="34"/>
      <c r="M70" s="17">
        <v>0.98</v>
      </c>
      <c r="N70" s="17"/>
    </row>
    <row r="71" spans="1:14" ht="15">
      <c r="A71" s="5" t="s">
        <v>163</v>
      </c>
      <c r="B71" s="22" t="s">
        <v>125</v>
      </c>
      <c r="C71" s="23"/>
      <c r="D71" s="23"/>
      <c r="E71" s="23"/>
      <c r="F71" s="23"/>
      <c r="G71" s="23"/>
      <c r="H71" s="24"/>
      <c r="I71" s="12">
        <v>0.95</v>
      </c>
      <c r="J71" s="12"/>
      <c r="K71" s="12"/>
      <c r="L71" s="34"/>
      <c r="M71" s="17">
        <v>0.95</v>
      </c>
      <c r="N71" s="17"/>
    </row>
    <row r="72" spans="1:14" ht="15">
      <c r="A72" s="5" t="s">
        <v>164</v>
      </c>
      <c r="B72" s="22" t="s">
        <v>126</v>
      </c>
      <c r="C72" s="23"/>
      <c r="D72" s="23"/>
      <c r="E72" s="23"/>
      <c r="F72" s="23"/>
      <c r="G72" s="23"/>
      <c r="H72" s="24"/>
      <c r="I72" s="12">
        <v>0.9</v>
      </c>
      <c r="J72" s="12"/>
      <c r="K72" s="12"/>
      <c r="L72" s="34"/>
      <c r="M72" s="17">
        <v>0.9</v>
      </c>
      <c r="N72" s="17"/>
    </row>
    <row r="73" spans="1:14" ht="30" customHeight="1">
      <c r="A73" s="5" t="s">
        <v>38</v>
      </c>
      <c r="B73" s="25" t="s">
        <v>96</v>
      </c>
      <c r="C73" s="25"/>
      <c r="D73" s="25"/>
      <c r="E73" s="25"/>
      <c r="F73" s="25"/>
      <c r="G73" s="25"/>
      <c r="H73" s="25"/>
      <c r="I73" s="12"/>
      <c r="J73" s="12">
        <v>3000</v>
      </c>
      <c r="K73" s="12">
        <f aca="true" t="shared" si="0" ref="K73:K79">ROUND(J73*18%+J73,2)</f>
        <v>3540</v>
      </c>
      <c r="L73" s="34" t="s">
        <v>133</v>
      </c>
      <c r="M73" s="17"/>
      <c r="N73" s="17" t="s">
        <v>169</v>
      </c>
    </row>
    <row r="74" spans="1:14" ht="15">
      <c r="A74" s="5" t="s">
        <v>39</v>
      </c>
      <c r="B74" s="25" t="s">
        <v>86</v>
      </c>
      <c r="C74" s="25"/>
      <c r="D74" s="25"/>
      <c r="E74" s="25"/>
      <c r="F74" s="25"/>
      <c r="G74" s="25"/>
      <c r="H74" s="25"/>
      <c r="I74" s="12"/>
      <c r="J74" s="12">
        <v>420</v>
      </c>
      <c r="K74" s="12">
        <f t="shared" si="0"/>
        <v>495.6</v>
      </c>
      <c r="L74" s="34"/>
      <c r="M74" s="17"/>
      <c r="N74" s="17" t="s">
        <v>166</v>
      </c>
    </row>
    <row r="75" spans="1:14" ht="30">
      <c r="A75" s="5" t="s">
        <v>40</v>
      </c>
      <c r="B75" s="25" t="s">
        <v>87</v>
      </c>
      <c r="C75" s="25"/>
      <c r="D75" s="25"/>
      <c r="E75" s="25"/>
      <c r="F75" s="25"/>
      <c r="G75" s="25"/>
      <c r="H75" s="25"/>
      <c r="I75" s="12"/>
      <c r="J75" s="12">
        <v>1200</v>
      </c>
      <c r="K75" s="12">
        <f t="shared" si="0"/>
        <v>1416</v>
      </c>
      <c r="L75" s="34"/>
      <c r="M75" s="17"/>
      <c r="N75" s="17" t="s">
        <v>170</v>
      </c>
    </row>
    <row r="76" spans="1:14" ht="30">
      <c r="A76" s="5" t="s">
        <v>44</v>
      </c>
      <c r="B76" s="25" t="s">
        <v>88</v>
      </c>
      <c r="C76" s="25"/>
      <c r="D76" s="25"/>
      <c r="E76" s="25"/>
      <c r="F76" s="25"/>
      <c r="G76" s="25"/>
      <c r="H76" s="25"/>
      <c r="I76" s="12"/>
      <c r="J76" s="12">
        <v>1200</v>
      </c>
      <c r="K76" s="12">
        <f t="shared" si="0"/>
        <v>1416</v>
      </c>
      <c r="L76" s="34"/>
      <c r="M76" s="17"/>
      <c r="N76" s="17" t="s">
        <v>170</v>
      </c>
    </row>
    <row r="77" spans="1:14" ht="30">
      <c r="A77" s="5" t="s">
        <v>45</v>
      </c>
      <c r="B77" s="25" t="s">
        <v>89</v>
      </c>
      <c r="C77" s="25"/>
      <c r="D77" s="25"/>
      <c r="E77" s="25"/>
      <c r="F77" s="25"/>
      <c r="G77" s="25"/>
      <c r="H77" s="25"/>
      <c r="I77" s="6"/>
      <c r="J77" s="12">
        <v>2000</v>
      </c>
      <c r="K77" s="12">
        <f t="shared" si="0"/>
        <v>2360</v>
      </c>
      <c r="L77" s="34"/>
      <c r="M77" s="6"/>
      <c r="N77" s="17" t="s">
        <v>171</v>
      </c>
    </row>
    <row r="78" spans="1:14" ht="15">
      <c r="A78" s="5" t="s">
        <v>90</v>
      </c>
      <c r="B78" s="25" t="s">
        <v>91</v>
      </c>
      <c r="C78" s="25"/>
      <c r="D78" s="25"/>
      <c r="E78" s="25"/>
      <c r="F78" s="25"/>
      <c r="G78" s="25"/>
      <c r="H78" s="25"/>
      <c r="I78" s="6"/>
      <c r="J78" s="12">
        <v>800</v>
      </c>
      <c r="K78" s="12">
        <f t="shared" si="0"/>
        <v>944</v>
      </c>
      <c r="L78" s="34"/>
      <c r="M78" s="6"/>
      <c r="N78" s="17" t="s">
        <v>172</v>
      </c>
    </row>
    <row r="79" spans="1:14" ht="30">
      <c r="A79" s="5" t="s">
        <v>92</v>
      </c>
      <c r="B79" s="25" t="s">
        <v>93</v>
      </c>
      <c r="C79" s="25"/>
      <c r="D79" s="25"/>
      <c r="E79" s="25"/>
      <c r="F79" s="25"/>
      <c r="G79" s="25"/>
      <c r="H79" s="25"/>
      <c r="I79" s="6"/>
      <c r="J79" s="12">
        <v>3000</v>
      </c>
      <c r="K79" s="12">
        <f t="shared" si="0"/>
        <v>3540</v>
      </c>
      <c r="L79" s="34"/>
      <c r="M79" s="6"/>
      <c r="N79" s="17" t="s">
        <v>169</v>
      </c>
    </row>
    <row r="82" spans="1:10" ht="15">
      <c r="A82" s="14"/>
      <c r="B82" s="30" t="s">
        <v>94</v>
      </c>
      <c r="C82" s="30"/>
      <c r="D82" s="30"/>
      <c r="E82" s="30"/>
      <c r="F82" s="30"/>
      <c r="I82" s="31" t="s">
        <v>95</v>
      </c>
      <c r="J82" s="31"/>
    </row>
    <row r="83" spans="1:6" ht="15">
      <c r="A83" s="14"/>
      <c r="B83" s="13"/>
      <c r="C83" s="13"/>
      <c r="D83" s="13"/>
      <c r="E83" s="13"/>
      <c r="F83" s="13"/>
    </row>
  </sheetData>
  <sheetProtection/>
  <mergeCells count="87">
    <mergeCell ref="A2:J2"/>
    <mergeCell ref="A3:J3"/>
    <mergeCell ref="B5:H5"/>
    <mergeCell ref="B6:H6"/>
    <mergeCell ref="B7:H7"/>
    <mergeCell ref="B16:H16"/>
    <mergeCell ref="B17:H17"/>
    <mergeCell ref="B18:H18"/>
    <mergeCell ref="B19:H19"/>
    <mergeCell ref="M5:N5"/>
    <mergeCell ref="B8:H8"/>
    <mergeCell ref="B30:H30"/>
    <mergeCell ref="B31:H31"/>
    <mergeCell ref="B20:H20"/>
    <mergeCell ref="B9:H9"/>
    <mergeCell ref="B10:H10"/>
    <mergeCell ref="B11:H11"/>
    <mergeCell ref="B12:H12"/>
    <mergeCell ref="B13:H13"/>
    <mergeCell ref="B14:H14"/>
    <mergeCell ref="B15:H15"/>
    <mergeCell ref="B32:H32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44:H44"/>
    <mergeCell ref="B45:H45"/>
    <mergeCell ref="B46:H46"/>
    <mergeCell ref="B47:H47"/>
    <mergeCell ref="B48:H48"/>
    <mergeCell ref="B33:H33"/>
    <mergeCell ref="B34:H34"/>
    <mergeCell ref="B35:H35"/>
    <mergeCell ref="B36:H36"/>
    <mergeCell ref="B37:H37"/>
    <mergeCell ref="B59:H59"/>
    <mergeCell ref="B60:H60"/>
    <mergeCell ref="B49:H49"/>
    <mergeCell ref="I38:K38"/>
    <mergeCell ref="B39:H39"/>
    <mergeCell ref="B40:H40"/>
    <mergeCell ref="B41:H41"/>
    <mergeCell ref="B42:H42"/>
    <mergeCell ref="B43:H43"/>
    <mergeCell ref="B38:H38"/>
    <mergeCell ref="B61:H61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62:H62"/>
    <mergeCell ref="B63:H63"/>
    <mergeCell ref="B64:H64"/>
    <mergeCell ref="B65:H65"/>
    <mergeCell ref="B66:H66"/>
    <mergeCell ref="B67:H67"/>
    <mergeCell ref="B76:H76"/>
    <mergeCell ref="B77:H77"/>
    <mergeCell ref="B78:H78"/>
    <mergeCell ref="B79:H79"/>
    <mergeCell ref="B68:H68"/>
    <mergeCell ref="B69:H69"/>
    <mergeCell ref="B70:H70"/>
    <mergeCell ref="B71:H71"/>
    <mergeCell ref="B72:H72"/>
    <mergeCell ref="B73:H73"/>
    <mergeCell ref="B82:F82"/>
    <mergeCell ref="I82:J82"/>
    <mergeCell ref="L6:L32"/>
    <mergeCell ref="L33:L35"/>
    <mergeCell ref="L36:L38"/>
    <mergeCell ref="L41:L42"/>
    <mergeCell ref="L43:L72"/>
    <mergeCell ref="L73:L79"/>
    <mergeCell ref="B74:H74"/>
    <mergeCell ref="B75:H75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landscape" paperSize="9" scale="73" r:id="rId1"/>
  <rowBreaks count="2" manualBreakCount="2">
    <brk id="32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2011-03-09T07:11:37Z</dcterms:modified>
  <cp:category/>
  <cp:version/>
  <cp:contentType/>
  <cp:contentStatus/>
</cp:coreProperties>
</file>